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</calcChain>
</file>

<file path=xl/sharedStrings.xml><?xml version="1.0" encoding="utf-8"?>
<sst xmlns="http://schemas.openxmlformats.org/spreadsheetml/2006/main" count="352" uniqueCount="107">
  <si>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</si>
  <si>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</si>
  <si>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</si>
  <si>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</si>
  <si>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</si>
  <si>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</si>
  <si>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</si>
  <si>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ISIN (or WKN)</t>
  </si>
  <si>
    <t>Holding Sedol, Cusip or Valor Code</t>
  </si>
  <si>
    <t>Number of shares or Par value</t>
  </si>
  <si>
    <t>Holding Market Value</t>
  </si>
  <si>
    <t>% of holding in TNA</t>
  </si>
  <si>
    <t>Holding - Maturity Date</t>
  </si>
  <si>
    <t>Holding - Coupon Rate</t>
  </si>
  <si>
    <t>GG00BV54HY67</t>
  </si>
  <si>
    <t>Sequoia Economic Infrastructure Income Fund Ltd</t>
  </si>
  <si>
    <t>GBP</t>
  </si>
  <si>
    <t>A'lienor S.A.S. (A65)</t>
  </si>
  <si>
    <t>EUR</t>
  </si>
  <si>
    <t>FRA</t>
  </si>
  <si>
    <t>AP Wireless Infrastructure</t>
  </si>
  <si>
    <t>GBR</t>
  </si>
  <si>
    <t>Cory Environmental</t>
  </si>
  <si>
    <t>USD</t>
  </si>
  <si>
    <t>USA</t>
  </si>
  <si>
    <t>Regard Group Mezzanine</t>
  </si>
  <si>
    <t>Natgasoline Senior Unsecured</t>
  </si>
  <si>
    <t>US74442PCT03</t>
  </si>
  <si>
    <t>Exeltium Mezzanine</t>
  </si>
  <si>
    <t>Welcome Break No.1 Ltd</t>
  </si>
  <si>
    <t>NGG Finance 5.625% 2073</t>
  </si>
  <si>
    <t>XS0903532090</t>
  </si>
  <si>
    <t>Neoen Production</t>
  </si>
  <si>
    <t>Cheniere Corp. Christi 7% 2024</t>
  </si>
  <si>
    <t>US16412XAA37</t>
  </si>
  <si>
    <t>NRG Energy Inc 7.25% 2026</t>
  </si>
  <si>
    <t>US629377CA80</t>
  </si>
  <si>
    <t>GFL 9.875% 2021</t>
  </si>
  <si>
    <t>CAN</t>
  </si>
  <si>
    <t>Green Plains TL B</t>
  </si>
  <si>
    <t>39322GAB9</t>
  </si>
  <si>
    <t>Longview Power TL B</t>
  </si>
  <si>
    <t>Dulles Greenway 2029</t>
  </si>
  <si>
    <t>Talen Energy Supply 4.6% 2021</t>
  </si>
  <si>
    <t>US69352JAN72</t>
  </si>
  <si>
    <t>Heathrow Finance PLC 5.75% 2025</t>
  </si>
  <si>
    <t>XS1120937617</t>
  </si>
  <si>
    <t>Bristow Group 6.25% 2022</t>
  </si>
  <si>
    <t>US110394AE39</t>
  </si>
  <si>
    <t>AUD</t>
  </si>
  <si>
    <t>AUS</t>
  </si>
  <si>
    <t>AU3FN0001475</t>
  </si>
  <si>
    <t>XS0308856276</t>
  </si>
  <si>
    <t>DBB Jack-up Services 2019</t>
  </si>
  <si>
    <t>NOR</t>
  </si>
  <si>
    <t>NO0010751332</t>
  </si>
  <si>
    <t>Latecoere TL B</t>
  </si>
  <si>
    <t>North Las Vegas Water 6.572% 2040</t>
  </si>
  <si>
    <t>660393L80</t>
  </si>
  <si>
    <t>Reliance Rail Finance 2019</t>
  </si>
  <si>
    <t>AU3FN0001491</t>
  </si>
  <si>
    <t>US000324AA15</t>
  </si>
  <si>
    <t>NRG Energy Inc 6 5/8% 2027</t>
  </si>
  <si>
    <t>USU66962AN86</t>
  </si>
  <si>
    <t>Invenergy TL B</t>
  </si>
  <si>
    <t>Seabiscuit Senior Secured 2022</t>
  </si>
  <si>
    <t>NLD</t>
  </si>
  <si>
    <t>Global Ship Lease 10% 2019</t>
  </si>
  <si>
    <t>37953TAA3</t>
  </si>
  <si>
    <t>Reliance Rail Finance 2020</t>
  </si>
  <si>
    <t>AU3FN0001517</t>
  </si>
  <si>
    <t>Apollo Aviation 2016-2 C</t>
  </si>
  <si>
    <t>Castlelake 2015-1 C</t>
  </si>
  <si>
    <t>US14855TAC71</t>
  </si>
  <si>
    <t>Castlelake 2016-1 C</t>
  </si>
  <si>
    <t>14855JAD7</t>
  </si>
  <si>
    <t>Apollo Aviation 2016-1 C</t>
  </si>
  <si>
    <t>US03766KAC7</t>
  </si>
  <si>
    <t>Mount Signal Solar Senior Secured ABL</t>
  </si>
  <si>
    <t>Apollo Aviation 2016-2 B</t>
  </si>
  <si>
    <t>Talen Energy Supply 6.5% 2025</t>
  </si>
  <si>
    <t>US87422VAA61</t>
  </si>
  <si>
    <t>Native Dancer Senior Secured 2023</t>
  </si>
  <si>
    <t>Sheppey (A249) Mezzanine</t>
  </si>
  <si>
    <t>Holding Currency (ISO Code)</t>
  </si>
  <si>
    <t>Holding Country (domicile) (ISO Code)</t>
  </si>
  <si>
    <t xml:space="preserve">JPM Loan </t>
  </si>
  <si>
    <t>IO Data Centers Senior Secured 2019</t>
  </si>
  <si>
    <t>Abteen Ventures Senior Secured 2017</t>
  </si>
  <si>
    <t/>
  </si>
  <si>
    <t>US36168QAA2</t>
  </si>
  <si>
    <t>US88948ABE6</t>
  </si>
  <si>
    <t>54323MAS7</t>
  </si>
  <si>
    <t>Peterborough Progress 5.581% 2042</t>
  </si>
  <si>
    <t>Heathrow Finance PLC 3.875% 2027</t>
  </si>
  <si>
    <t>XS1622694617</t>
  </si>
  <si>
    <t>Reliance Rail Finance 2018 (FGIC)</t>
  </si>
  <si>
    <t>All Aboard Florida 12% 2019</t>
  </si>
  <si>
    <t>Clyde Street Senior Secured 2019</t>
  </si>
  <si>
    <t>US03766EAD94</t>
  </si>
  <si>
    <t>46123UAC2</t>
  </si>
  <si>
    <t>Apollo Aviation 2017-1 C</t>
  </si>
  <si>
    <t>US000366AC87</t>
  </si>
  <si>
    <t>US03766EAC12</t>
  </si>
  <si>
    <t>Reliance Rail Finance 2018 (XL)</t>
  </si>
  <si>
    <t>AU3FN0001483</t>
  </si>
  <si>
    <t>Orlyval Senior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</si>
</sst>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dd\-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workbookViewId="0"/>
  </sheetViews>
  <sheetFormatPr defaultRowHeight="15" x14ac:dyDescent="0.25"/>
  <cols>
    <col min="1" max="6" width="13.7109375" customWidth="1"/>
    <col min="7" max="7" width="35.7109375" bestFit="1" customWidth="1"/>
    <col min="8" max="13" width="13.7109375" customWidth="1"/>
    <col min="14" max="14" width="13.7109375" style="4" customWidth="1"/>
    <col min="15" max="15" width="22" bestFit="1" customWidth="1"/>
    <col min="16" max="16" width="21" style="4" bestFit="1" customWidth="1"/>
    <col min="18" max="18" width="35.7109375" bestFit="1" customWidth="1"/>
    <col min="19" max="19" width="14.28515625" bestFit="1" customWidth="1"/>
    <col min="20" max="20" width="13.28515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84</v>
      </c>
      <c r="I1" t="s">
        <v>85</v>
      </c>
      <c r="J1" t="s">
        <v>7</v>
      </c>
      <c r="K1" t="s">
        <v>8</v>
      </c>
      <c r="L1" t="s">
        <v>9</v>
      </c>
      <c r="M1" t="s">
        <v>10</v>
      </c>
      <c r="N1" s="4" t="s">
        <v>11</v>
      </c>
      <c r="O1" t="s">
        <v>12</v>
      </c>
      <c r="P1" s="4" t="s">
        <v>13</v>
      </c>
    </row>
    <row r="2" spans="1:20" x14ac:dyDescent="0.25">
      <c r="A2" s="2">
        <v>42916</v>
      </c>
      <c r="B2" t="s">
        <v>14</v>
      </c>
      <c r="C2" t="s">
        <v>15</v>
      </c>
      <c r="D2" t="s">
        <v>16</v>
      </c>
      <c r="E2" s="1">
        <v>757567308.35000002</v>
      </c>
      <c r="F2" s="1">
        <v>229774074.57463545</v>
      </c>
      <c r="G2" t="s">
        <v>87</v>
      </c>
      <c r="H2" t="s">
        <v>23</v>
      </c>
      <c r="I2" t="s">
        <v>24</v>
      </c>
      <c r="J2">
        <v>0</v>
      </c>
      <c r="K2">
        <v>0</v>
      </c>
      <c r="L2" s="1">
        <v>50000000</v>
      </c>
      <c r="M2" s="1">
        <v>38387715.930902109</v>
      </c>
      <c r="N2" s="4">
        <v>5.0672350176397503</v>
      </c>
      <c r="O2" s="2">
        <v>43831</v>
      </c>
      <c r="P2" s="4">
        <v>9</v>
      </c>
      <c r="R2" s="4"/>
      <c r="S2" s="4"/>
      <c r="T2" s="5"/>
    </row>
    <row r="3" spans="1:20" x14ac:dyDescent="0.25">
      <c r="A3" s="2">
        <v>42916</v>
      </c>
      <c r="B3" t="s">
        <v>14</v>
      </c>
      <c r="C3" t="s">
        <v>15</v>
      </c>
      <c r="D3" t="s">
        <v>16</v>
      </c>
      <c r="E3" s="1">
        <v>757567308.35000002</v>
      </c>
      <c r="F3" s="1">
        <v>229774074.57463545</v>
      </c>
      <c r="G3" t="s">
        <v>17</v>
      </c>
      <c r="H3" t="s">
        <v>18</v>
      </c>
      <c r="I3" t="s">
        <v>19</v>
      </c>
      <c r="J3">
        <v>0</v>
      </c>
      <c r="K3">
        <v>0</v>
      </c>
      <c r="L3" s="1">
        <v>45640929.240000002</v>
      </c>
      <c r="M3" s="1">
        <v>38040781.521319531</v>
      </c>
      <c r="N3" s="4">
        <v>5.0214391648147121</v>
      </c>
      <c r="O3" s="2">
        <v>43845</v>
      </c>
      <c r="P3" s="4">
        <v>1.153</v>
      </c>
      <c r="R3" s="4"/>
      <c r="S3" s="4"/>
      <c r="T3" s="5"/>
    </row>
    <row r="4" spans="1:20" x14ac:dyDescent="0.25">
      <c r="A4" s="2">
        <v>42916</v>
      </c>
      <c r="B4" t="s">
        <v>14</v>
      </c>
      <c r="C4" t="s">
        <v>15</v>
      </c>
      <c r="D4" t="s">
        <v>16</v>
      </c>
      <c r="E4" s="1">
        <v>757567308.35000002</v>
      </c>
      <c r="F4" s="1">
        <v>229774074.57463545</v>
      </c>
      <c r="G4" t="s">
        <v>20</v>
      </c>
      <c r="H4" t="s">
        <v>16</v>
      </c>
      <c r="I4" t="s">
        <v>21</v>
      </c>
      <c r="J4">
        <v>0</v>
      </c>
      <c r="K4">
        <v>0</v>
      </c>
      <c r="L4" s="1">
        <v>33000000</v>
      </c>
      <c r="M4" s="1">
        <v>33000000</v>
      </c>
      <c r="N4" s="4">
        <v>4.3560485829140116</v>
      </c>
      <c r="O4" s="2">
        <v>43036</v>
      </c>
      <c r="P4" s="4">
        <v>6.3147000000000002</v>
      </c>
      <c r="R4" s="4"/>
      <c r="S4" s="4"/>
      <c r="T4" s="5"/>
    </row>
    <row r="5" spans="1:20" x14ac:dyDescent="0.25">
      <c r="A5" s="2">
        <v>42916</v>
      </c>
      <c r="B5" t="s">
        <v>14</v>
      </c>
      <c r="C5" t="s">
        <v>15</v>
      </c>
      <c r="D5" t="s">
        <v>16</v>
      </c>
      <c r="E5" s="1">
        <v>757567308.35000002</v>
      </c>
      <c r="F5" s="1">
        <v>229774074.57463545</v>
      </c>
      <c r="G5" t="s">
        <v>22</v>
      </c>
      <c r="H5" t="s">
        <v>16</v>
      </c>
      <c r="I5" t="s">
        <v>21</v>
      </c>
      <c r="J5">
        <v>0</v>
      </c>
      <c r="K5">
        <v>0</v>
      </c>
      <c r="L5" s="1">
        <v>32743415</v>
      </c>
      <c r="M5" s="1">
        <v>32743415</v>
      </c>
      <c r="N5" s="4">
        <v>4.3221789851671337</v>
      </c>
      <c r="O5" s="2">
        <v>45556</v>
      </c>
      <c r="P5" s="4">
        <v>8.5</v>
      </c>
      <c r="R5" s="4"/>
      <c r="S5" s="4"/>
      <c r="T5" s="5"/>
    </row>
    <row r="6" spans="1:20" x14ac:dyDescent="0.25">
      <c r="A6" s="2">
        <v>42916</v>
      </c>
      <c r="B6" t="s">
        <v>14</v>
      </c>
      <c r="C6" t="s">
        <v>15</v>
      </c>
      <c r="D6" t="s">
        <v>16</v>
      </c>
      <c r="E6" s="1">
        <v>757567308.35000002</v>
      </c>
      <c r="F6" s="1">
        <v>229774074.57463545</v>
      </c>
      <c r="G6" t="s">
        <v>88</v>
      </c>
      <c r="H6" t="s">
        <v>23</v>
      </c>
      <c r="I6" t="s">
        <v>24</v>
      </c>
      <c r="J6">
        <v>0</v>
      </c>
      <c r="K6">
        <v>0</v>
      </c>
      <c r="L6" s="1">
        <v>35000000</v>
      </c>
      <c r="M6" s="1">
        <v>26871401.151631478</v>
      </c>
      <c r="N6" s="4">
        <v>3.5470645123478257</v>
      </c>
      <c r="O6" s="2">
        <v>43692</v>
      </c>
      <c r="P6" s="4">
        <v>8</v>
      </c>
      <c r="R6" s="4"/>
      <c r="S6" s="4"/>
      <c r="T6" s="5"/>
    </row>
    <row r="7" spans="1:20" x14ac:dyDescent="0.25">
      <c r="A7" s="2">
        <v>42916</v>
      </c>
      <c r="B7" t="s">
        <v>14</v>
      </c>
      <c r="C7" t="s">
        <v>15</v>
      </c>
      <c r="D7" t="s">
        <v>16</v>
      </c>
      <c r="E7" s="1">
        <v>757567308.35000002</v>
      </c>
      <c r="F7" s="1">
        <v>229774074.57463545</v>
      </c>
      <c r="G7" t="s">
        <v>25</v>
      </c>
      <c r="H7" t="s">
        <v>16</v>
      </c>
      <c r="I7" t="s">
        <v>21</v>
      </c>
      <c r="J7">
        <v>0</v>
      </c>
      <c r="K7">
        <v>0</v>
      </c>
      <c r="L7" s="1">
        <v>23572011.699999999</v>
      </c>
      <c r="M7" s="1">
        <v>23572011.699999999</v>
      </c>
      <c r="N7" s="4">
        <v>3.1115402473399243</v>
      </c>
      <c r="O7" s="2">
        <v>43919</v>
      </c>
      <c r="P7" s="4">
        <v>6.6</v>
      </c>
      <c r="R7" s="4"/>
      <c r="S7" s="4"/>
      <c r="T7" s="5"/>
    </row>
    <row r="8" spans="1:20" x14ac:dyDescent="0.25">
      <c r="A8" s="2">
        <v>42916</v>
      </c>
      <c r="B8" t="s">
        <v>14</v>
      </c>
      <c r="C8" t="s">
        <v>15</v>
      </c>
      <c r="D8" t="s">
        <v>16</v>
      </c>
      <c r="E8" s="1">
        <v>757567308.35000002</v>
      </c>
      <c r="F8" s="1">
        <v>229774074.57463545</v>
      </c>
      <c r="G8" t="s">
        <v>28</v>
      </c>
      <c r="H8" t="s">
        <v>18</v>
      </c>
      <c r="I8" t="s">
        <v>19</v>
      </c>
      <c r="J8">
        <v>0</v>
      </c>
      <c r="K8">
        <v>0</v>
      </c>
      <c r="L8" s="1">
        <v>23371578</v>
      </c>
      <c r="M8" s="1">
        <v>20504981.575715039</v>
      </c>
      <c r="N8" s="4">
        <v>2.7066877556233764</v>
      </c>
      <c r="O8" s="2">
        <v>48213</v>
      </c>
      <c r="P8" s="4">
        <v>12.4</v>
      </c>
      <c r="R8" s="4"/>
      <c r="S8" s="4"/>
      <c r="T8" s="5"/>
    </row>
    <row r="9" spans="1:20" x14ac:dyDescent="0.25">
      <c r="A9" s="2">
        <v>42916</v>
      </c>
      <c r="B9" t="s">
        <v>14</v>
      </c>
      <c r="C9" t="s">
        <v>15</v>
      </c>
      <c r="D9" t="s">
        <v>16</v>
      </c>
      <c r="E9" s="1">
        <v>757567308.35000002</v>
      </c>
      <c r="F9" s="1">
        <v>229774074.57463545</v>
      </c>
      <c r="G9" t="s">
        <v>26</v>
      </c>
      <c r="H9" t="s">
        <v>23</v>
      </c>
      <c r="I9" t="s">
        <v>24</v>
      </c>
      <c r="J9" t="s">
        <v>27</v>
      </c>
      <c r="K9" t="s">
        <v>89</v>
      </c>
      <c r="L9" s="1">
        <v>26250000</v>
      </c>
      <c r="M9" s="1">
        <v>20153550.86372361</v>
      </c>
      <c r="N9" s="4">
        <v>2.6602983842608694</v>
      </c>
      <c r="O9" s="2">
        <v>44377</v>
      </c>
      <c r="P9" s="4">
        <v>10</v>
      </c>
      <c r="R9" s="4"/>
      <c r="S9" s="4"/>
      <c r="T9" s="5"/>
    </row>
    <row r="10" spans="1:20" x14ac:dyDescent="0.25">
      <c r="A10" s="2">
        <v>42916</v>
      </c>
      <c r="B10" t="s">
        <v>14</v>
      </c>
      <c r="C10" t="s">
        <v>15</v>
      </c>
      <c r="D10" t="s">
        <v>16</v>
      </c>
      <c r="E10" s="1">
        <v>757567308.35000002</v>
      </c>
      <c r="F10" s="1">
        <v>229774074.57463545</v>
      </c>
      <c r="G10" t="s">
        <v>29</v>
      </c>
      <c r="H10" t="s">
        <v>16</v>
      </c>
      <c r="I10" t="s">
        <v>21</v>
      </c>
      <c r="J10">
        <v>0</v>
      </c>
      <c r="K10">
        <v>0</v>
      </c>
      <c r="L10" s="1">
        <v>18320000</v>
      </c>
      <c r="M10" s="1">
        <v>18320000</v>
      </c>
      <c r="N10" s="4">
        <v>2.4182669708783244</v>
      </c>
      <c r="O10" s="2">
        <v>44956</v>
      </c>
      <c r="P10" s="4">
        <v>8.3299500000000002</v>
      </c>
      <c r="R10" s="4"/>
      <c r="S10" s="4"/>
      <c r="T10" s="5"/>
    </row>
    <row r="11" spans="1:20" x14ac:dyDescent="0.25">
      <c r="A11" s="2">
        <v>42916</v>
      </c>
      <c r="B11" t="s">
        <v>14</v>
      </c>
      <c r="C11" t="s">
        <v>15</v>
      </c>
      <c r="D11" t="s">
        <v>16</v>
      </c>
      <c r="E11" s="1">
        <v>757567308.35000002</v>
      </c>
      <c r="F11" s="1">
        <v>229774074.57463545</v>
      </c>
      <c r="G11" t="s">
        <v>30</v>
      </c>
      <c r="H11" t="s">
        <v>16</v>
      </c>
      <c r="I11" t="s">
        <v>21</v>
      </c>
      <c r="J11" t="s">
        <v>31</v>
      </c>
      <c r="K11" t="s">
        <v>89</v>
      </c>
      <c r="L11" s="1">
        <v>15000000</v>
      </c>
      <c r="M11" s="1">
        <v>16999500</v>
      </c>
      <c r="N11" s="4">
        <v>2.2439590268256588</v>
      </c>
      <c r="O11" s="2">
        <v>45826</v>
      </c>
      <c r="P11" s="4">
        <v>5.625</v>
      </c>
      <c r="R11" s="4"/>
      <c r="S11" s="4"/>
      <c r="T11" s="5"/>
    </row>
    <row r="12" spans="1:20" x14ac:dyDescent="0.25">
      <c r="A12" s="2">
        <v>42916</v>
      </c>
      <c r="B12" t="s">
        <v>14</v>
      </c>
      <c r="C12" t="s">
        <v>15</v>
      </c>
      <c r="D12" t="s">
        <v>16</v>
      </c>
      <c r="E12" s="1">
        <v>757567308.35000002</v>
      </c>
      <c r="F12" s="1">
        <v>229774074.57463545</v>
      </c>
      <c r="G12" t="s">
        <v>32</v>
      </c>
      <c r="H12" t="s">
        <v>18</v>
      </c>
      <c r="I12" t="s">
        <v>19</v>
      </c>
      <c r="J12">
        <v>0</v>
      </c>
      <c r="K12">
        <v>0</v>
      </c>
      <c r="L12" s="1">
        <v>18879051.039999999</v>
      </c>
      <c r="M12" s="1">
        <v>16563476.960870329</v>
      </c>
      <c r="N12" s="4">
        <v>2.1864033437432751</v>
      </c>
      <c r="O12" s="2">
        <v>48943</v>
      </c>
      <c r="P12" s="4">
        <v>7</v>
      </c>
      <c r="R12" s="4"/>
      <c r="S12" s="4"/>
      <c r="T12" s="5"/>
    </row>
    <row r="13" spans="1:20" x14ac:dyDescent="0.25">
      <c r="A13" s="2">
        <v>42916</v>
      </c>
      <c r="B13" t="s">
        <v>14</v>
      </c>
      <c r="C13" t="s">
        <v>15</v>
      </c>
      <c r="D13" t="s">
        <v>16</v>
      </c>
      <c r="E13" s="1">
        <v>757567308.35000002</v>
      </c>
      <c r="F13" s="1">
        <v>229774074.57463545</v>
      </c>
      <c r="G13" t="s">
        <v>33</v>
      </c>
      <c r="H13" t="s">
        <v>23</v>
      </c>
      <c r="I13" t="s">
        <v>24</v>
      </c>
      <c r="J13" t="s">
        <v>34</v>
      </c>
      <c r="K13" t="s">
        <v>89</v>
      </c>
      <c r="L13" s="1">
        <v>15000000</v>
      </c>
      <c r="M13" s="1">
        <v>12828023.032629559</v>
      </c>
      <c r="N13" s="4">
        <v>1.6933179258446756</v>
      </c>
      <c r="O13" s="2">
        <v>45473</v>
      </c>
      <c r="P13" s="4">
        <v>7</v>
      </c>
      <c r="R13" s="4"/>
      <c r="S13" s="4"/>
      <c r="T13" s="5"/>
    </row>
    <row r="14" spans="1:20" x14ac:dyDescent="0.25">
      <c r="A14" s="2">
        <v>42916</v>
      </c>
      <c r="B14" t="s">
        <v>14</v>
      </c>
      <c r="C14" t="s">
        <v>15</v>
      </c>
      <c r="D14" t="s">
        <v>16</v>
      </c>
      <c r="E14" s="1">
        <v>757567308.35000002</v>
      </c>
      <c r="F14" s="1">
        <v>229774074.57463545</v>
      </c>
      <c r="G14" t="s">
        <v>35</v>
      </c>
      <c r="H14" t="s">
        <v>23</v>
      </c>
      <c r="I14" t="s">
        <v>24</v>
      </c>
      <c r="J14" t="s">
        <v>36</v>
      </c>
      <c r="K14" t="s">
        <v>89</v>
      </c>
      <c r="L14" s="1">
        <v>16000000</v>
      </c>
      <c r="M14" s="1">
        <v>12728762.399232246</v>
      </c>
      <c r="N14" s="4">
        <v>1.6802153761037812</v>
      </c>
      <c r="O14" s="2">
        <v>46157</v>
      </c>
      <c r="P14" s="4">
        <v>7.25</v>
      </c>
      <c r="R14" s="4"/>
      <c r="S14" s="4"/>
      <c r="T14" s="5"/>
    </row>
    <row r="15" spans="1:20" x14ac:dyDescent="0.25">
      <c r="A15" s="2">
        <v>42916</v>
      </c>
      <c r="B15" t="s">
        <v>14</v>
      </c>
      <c r="C15" t="s">
        <v>15</v>
      </c>
      <c r="D15" t="s">
        <v>16</v>
      </c>
      <c r="E15" s="1">
        <v>757567308.35000002</v>
      </c>
      <c r="F15" s="1">
        <v>229774074.57463545</v>
      </c>
      <c r="G15" t="s">
        <v>37</v>
      </c>
      <c r="H15" t="s">
        <v>23</v>
      </c>
      <c r="I15" t="s">
        <v>38</v>
      </c>
      <c r="J15" t="s">
        <v>90</v>
      </c>
      <c r="K15" t="s">
        <v>89</v>
      </c>
      <c r="L15" s="1">
        <v>15000000</v>
      </c>
      <c r="M15" s="1">
        <v>12498656.429942418</v>
      </c>
      <c r="N15" s="4">
        <v>1.6498410493933264</v>
      </c>
      <c r="O15" s="2">
        <v>44228</v>
      </c>
      <c r="P15" s="4">
        <v>9.8800000000000008</v>
      </c>
      <c r="R15" s="4"/>
      <c r="S15" s="4"/>
      <c r="T15" s="5"/>
    </row>
    <row r="16" spans="1:20" x14ac:dyDescent="0.25">
      <c r="A16" s="2">
        <v>42916</v>
      </c>
      <c r="B16" t="s">
        <v>14</v>
      </c>
      <c r="C16" t="s">
        <v>15</v>
      </c>
      <c r="D16" t="s">
        <v>16</v>
      </c>
      <c r="E16" s="1">
        <v>757567308.35000002</v>
      </c>
      <c r="F16" s="1">
        <v>229774074.57463545</v>
      </c>
      <c r="G16" t="s">
        <v>39</v>
      </c>
      <c r="H16" t="s">
        <v>23</v>
      </c>
      <c r="I16" t="s">
        <v>24</v>
      </c>
      <c r="J16">
        <v>0</v>
      </c>
      <c r="K16" t="s">
        <v>40</v>
      </c>
      <c r="L16" s="1">
        <v>15924561.518200001</v>
      </c>
      <c r="M16" s="1">
        <v>12287281.632085219</v>
      </c>
      <c r="N16" s="4">
        <v>1.6219392648881874</v>
      </c>
      <c r="O16" s="2">
        <v>44012</v>
      </c>
      <c r="P16" s="4">
        <v>6.73</v>
      </c>
      <c r="R16" s="4"/>
      <c r="S16" s="4"/>
      <c r="T16" s="5"/>
    </row>
    <row r="17" spans="1:20" x14ac:dyDescent="0.25">
      <c r="A17" s="2">
        <v>42916</v>
      </c>
      <c r="B17" t="s">
        <v>14</v>
      </c>
      <c r="C17" t="s">
        <v>15</v>
      </c>
      <c r="D17" t="s">
        <v>16</v>
      </c>
      <c r="E17" s="1">
        <v>757567308.35000002</v>
      </c>
      <c r="F17" s="1">
        <v>229774074.57463545</v>
      </c>
      <c r="G17" t="s">
        <v>47</v>
      </c>
      <c r="H17" t="s">
        <v>23</v>
      </c>
      <c r="I17" t="s">
        <v>24</v>
      </c>
      <c r="J17" t="s">
        <v>48</v>
      </c>
      <c r="K17" t="s">
        <v>89</v>
      </c>
      <c r="L17" s="1">
        <v>24000000</v>
      </c>
      <c r="M17" s="1">
        <v>11792706.333973128</v>
      </c>
      <c r="N17" s="4">
        <v>1.5566545974189316</v>
      </c>
      <c r="O17" s="2">
        <v>44849</v>
      </c>
      <c r="P17" s="4">
        <v>6.25</v>
      </c>
      <c r="R17" s="4"/>
      <c r="S17" s="4"/>
      <c r="T17" s="5"/>
    </row>
    <row r="18" spans="1:20" x14ac:dyDescent="0.25">
      <c r="A18" s="2">
        <v>42916</v>
      </c>
      <c r="B18" t="s">
        <v>14</v>
      </c>
      <c r="C18" t="s">
        <v>15</v>
      </c>
      <c r="D18" t="s">
        <v>16</v>
      </c>
      <c r="E18" s="1">
        <v>757567308.35000002</v>
      </c>
      <c r="F18" s="1">
        <v>229774074.57463545</v>
      </c>
      <c r="G18" t="s">
        <v>45</v>
      </c>
      <c r="H18" t="s">
        <v>16</v>
      </c>
      <c r="I18" t="s">
        <v>21</v>
      </c>
      <c r="J18" t="s">
        <v>46</v>
      </c>
      <c r="K18" t="s">
        <v>89</v>
      </c>
      <c r="L18" s="1">
        <v>10383000</v>
      </c>
      <c r="M18" s="1">
        <v>11739019.799999999</v>
      </c>
      <c r="N18" s="4">
        <v>1.5495678958966523</v>
      </c>
      <c r="O18" s="2">
        <v>45719</v>
      </c>
      <c r="P18" s="4">
        <v>5.75</v>
      </c>
      <c r="R18" s="4"/>
      <c r="S18" s="4"/>
      <c r="T18" s="5"/>
    </row>
    <row r="19" spans="1:20" x14ac:dyDescent="0.25">
      <c r="A19" s="2">
        <v>42916</v>
      </c>
      <c r="B19" t="s">
        <v>14</v>
      </c>
      <c r="C19" t="s">
        <v>15</v>
      </c>
      <c r="D19" t="s">
        <v>16</v>
      </c>
      <c r="E19" s="1">
        <v>757567308.35000002</v>
      </c>
      <c r="F19" s="1">
        <v>229774074.57463545</v>
      </c>
      <c r="G19" t="s">
        <v>42</v>
      </c>
      <c r="H19" t="s">
        <v>23</v>
      </c>
      <c r="I19" t="s">
        <v>24</v>
      </c>
      <c r="J19" t="s">
        <v>91</v>
      </c>
      <c r="K19" t="s">
        <v>89</v>
      </c>
      <c r="L19" s="1">
        <v>29000000</v>
      </c>
      <c r="M19" s="1">
        <v>11633397.312859884</v>
      </c>
      <c r="N19" s="4">
        <v>1.5356255720957264</v>
      </c>
      <c r="O19" s="2">
        <v>47164</v>
      </c>
      <c r="P19" s="4">
        <v>0</v>
      </c>
      <c r="R19" s="4"/>
      <c r="S19" s="4"/>
      <c r="T19" s="5"/>
    </row>
    <row r="20" spans="1:20" x14ac:dyDescent="0.25">
      <c r="A20" s="2">
        <v>42916</v>
      </c>
      <c r="B20" t="s">
        <v>14</v>
      </c>
      <c r="C20" t="s">
        <v>15</v>
      </c>
      <c r="D20" t="s">
        <v>16</v>
      </c>
      <c r="E20" s="1">
        <v>757567308.35000002</v>
      </c>
      <c r="F20" s="1">
        <v>229774074.57463545</v>
      </c>
      <c r="G20" t="s">
        <v>41</v>
      </c>
      <c r="H20" t="s">
        <v>23</v>
      </c>
      <c r="I20" t="s">
        <v>24</v>
      </c>
      <c r="J20">
        <v>0</v>
      </c>
      <c r="K20" t="s">
        <v>92</v>
      </c>
      <c r="L20" s="1">
        <v>19318033.82</v>
      </c>
      <c r="M20" s="1">
        <v>11550775.231490212</v>
      </c>
      <c r="N20" s="4">
        <v>1.5247193357179154</v>
      </c>
      <c r="O20" s="2">
        <v>44299</v>
      </c>
      <c r="P20" s="4">
        <v>7.23</v>
      </c>
      <c r="R20" s="4"/>
      <c r="S20" s="4"/>
      <c r="T20" s="5"/>
    </row>
    <row r="21" spans="1:20" x14ac:dyDescent="0.25">
      <c r="A21" s="2">
        <v>42916</v>
      </c>
      <c r="B21" t="s">
        <v>14</v>
      </c>
      <c r="C21" t="s">
        <v>15</v>
      </c>
      <c r="D21" t="s">
        <v>16</v>
      </c>
      <c r="E21" s="1">
        <v>757567308.35000002</v>
      </c>
      <c r="F21" s="1">
        <v>229774074.57463545</v>
      </c>
      <c r="G21" t="s">
        <v>53</v>
      </c>
      <c r="H21" t="s">
        <v>18</v>
      </c>
      <c r="I21" t="s">
        <v>54</v>
      </c>
      <c r="J21" t="s">
        <v>55</v>
      </c>
      <c r="K21" t="s">
        <v>89</v>
      </c>
      <c r="L21" s="1">
        <v>11685000</v>
      </c>
      <c r="M21" s="1">
        <v>10610611.510791367</v>
      </c>
      <c r="N21" s="4">
        <v>1.4006163404676921</v>
      </c>
      <c r="O21" s="2">
        <v>43795</v>
      </c>
      <c r="P21" s="4">
        <v>8.5</v>
      </c>
      <c r="R21" s="4"/>
      <c r="S21" s="4"/>
      <c r="T21" s="5"/>
    </row>
    <row r="22" spans="1:20" x14ac:dyDescent="0.25">
      <c r="A22" s="2">
        <v>42916</v>
      </c>
      <c r="B22" t="s">
        <v>14</v>
      </c>
      <c r="C22" t="s">
        <v>15</v>
      </c>
      <c r="D22" t="s">
        <v>16</v>
      </c>
      <c r="E22" s="1">
        <v>757567308.35000002</v>
      </c>
      <c r="F22" s="1">
        <v>229774074.57463545</v>
      </c>
      <c r="G22" t="s">
        <v>67</v>
      </c>
      <c r="H22" t="s">
        <v>23</v>
      </c>
      <c r="I22" t="s">
        <v>24</v>
      </c>
      <c r="J22">
        <v>0</v>
      </c>
      <c r="K22" t="s">
        <v>68</v>
      </c>
      <c r="L22" s="1">
        <v>13781000</v>
      </c>
      <c r="M22" s="1">
        <v>10563493.58925144</v>
      </c>
      <c r="N22" s="4">
        <v>1.3943967054569693</v>
      </c>
      <c r="O22" s="2">
        <v>43556</v>
      </c>
      <c r="P22" s="4">
        <v>10</v>
      </c>
      <c r="R22" s="4"/>
      <c r="S22" s="4"/>
      <c r="T22" s="5"/>
    </row>
    <row r="23" spans="1:20" x14ac:dyDescent="0.25">
      <c r="A23" s="2">
        <v>42916</v>
      </c>
      <c r="B23" t="s">
        <v>14</v>
      </c>
      <c r="C23" t="s">
        <v>15</v>
      </c>
      <c r="D23" t="s">
        <v>16</v>
      </c>
      <c r="E23" s="1">
        <v>757567308.35000002</v>
      </c>
      <c r="F23" s="1">
        <v>229774074.57463545</v>
      </c>
      <c r="G23" t="s">
        <v>93</v>
      </c>
      <c r="H23" t="s">
        <v>16</v>
      </c>
      <c r="I23" t="s">
        <v>21</v>
      </c>
      <c r="J23" t="s">
        <v>52</v>
      </c>
      <c r="K23" t="s">
        <v>89</v>
      </c>
      <c r="L23" s="1">
        <v>8935500</v>
      </c>
      <c r="M23" s="1">
        <v>10416112.35</v>
      </c>
      <c r="N23" s="4">
        <v>1.3749421648997162</v>
      </c>
      <c r="O23" s="2">
        <v>52141</v>
      </c>
      <c r="P23" s="4">
        <v>5.5810000000000004</v>
      </c>
      <c r="R23" s="4"/>
      <c r="S23" s="4"/>
      <c r="T23" s="5"/>
    </row>
    <row r="24" spans="1:20" x14ac:dyDescent="0.25">
      <c r="A24" s="2">
        <v>42916</v>
      </c>
      <c r="B24" t="s">
        <v>14</v>
      </c>
      <c r="C24" t="s">
        <v>15</v>
      </c>
      <c r="D24" t="s">
        <v>16</v>
      </c>
      <c r="E24" s="1">
        <v>757567308.35000002</v>
      </c>
      <c r="F24" s="1">
        <v>229774074.57463545</v>
      </c>
      <c r="G24" t="s">
        <v>94</v>
      </c>
      <c r="H24" t="s">
        <v>16</v>
      </c>
      <c r="I24" t="s">
        <v>21</v>
      </c>
      <c r="J24" t="s">
        <v>95</v>
      </c>
      <c r="K24" t="s">
        <v>89</v>
      </c>
      <c r="L24" s="1">
        <v>10000000</v>
      </c>
      <c r="M24" s="1">
        <v>9943000.0000000019</v>
      </c>
      <c r="N24" s="4">
        <v>1.312490638179213</v>
      </c>
      <c r="O24" s="2">
        <v>46447</v>
      </c>
      <c r="P24" s="4">
        <v>3.875</v>
      </c>
      <c r="R24" s="4"/>
      <c r="S24" s="4"/>
      <c r="T24" s="5"/>
    </row>
    <row r="25" spans="1:20" x14ac:dyDescent="0.25">
      <c r="A25" s="2">
        <v>42916</v>
      </c>
      <c r="B25" t="s">
        <v>14</v>
      </c>
      <c r="C25" t="s">
        <v>15</v>
      </c>
      <c r="D25" t="s">
        <v>16</v>
      </c>
      <c r="E25" s="1">
        <v>757567308.35000002</v>
      </c>
      <c r="F25" s="1">
        <v>229774074.57463545</v>
      </c>
      <c r="G25" t="s">
        <v>56</v>
      </c>
      <c r="H25" t="s">
        <v>18</v>
      </c>
      <c r="I25" t="s">
        <v>19</v>
      </c>
      <c r="J25">
        <v>0</v>
      </c>
      <c r="K25">
        <v>0</v>
      </c>
      <c r="L25" s="1">
        <v>11522038.789999999</v>
      </c>
      <c r="M25" s="1">
        <v>9856104.4220477268</v>
      </c>
      <c r="N25" s="4">
        <v>1.301020293961016</v>
      </c>
      <c r="O25" s="2">
        <v>44091</v>
      </c>
      <c r="P25" s="4">
        <v>6.5</v>
      </c>
      <c r="R25" s="4"/>
      <c r="S25" s="4"/>
      <c r="T25" s="5"/>
    </row>
    <row r="26" spans="1:20" x14ac:dyDescent="0.25">
      <c r="A26" s="2">
        <v>42916</v>
      </c>
      <c r="B26" t="s">
        <v>14</v>
      </c>
      <c r="C26" t="s">
        <v>15</v>
      </c>
      <c r="D26" t="s">
        <v>16</v>
      </c>
      <c r="E26" s="1">
        <v>757567308.35000002</v>
      </c>
      <c r="F26" s="1">
        <v>229774074.57463545</v>
      </c>
      <c r="G26" t="s">
        <v>96</v>
      </c>
      <c r="H26" t="s">
        <v>49</v>
      </c>
      <c r="I26" t="s">
        <v>50</v>
      </c>
      <c r="J26" t="s">
        <v>51</v>
      </c>
      <c r="K26" t="s">
        <v>89</v>
      </c>
      <c r="L26" s="1">
        <v>16700000</v>
      </c>
      <c r="M26" s="1">
        <v>9507108.7251489591</v>
      </c>
      <c r="N26" s="4">
        <v>1.2549523481755929</v>
      </c>
      <c r="O26" s="2">
        <v>43369</v>
      </c>
      <c r="P26" s="4">
        <v>2.97</v>
      </c>
      <c r="R26" s="4"/>
      <c r="S26" s="4"/>
      <c r="T26" s="5"/>
    </row>
    <row r="27" spans="1:20" x14ac:dyDescent="0.25">
      <c r="A27" s="2">
        <v>42916</v>
      </c>
      <c r="B27" t="s">
        <v>14</v>
      </c>
      <c r="C27" t="s">
        <v>15</v>
      </c>
      <c r="D27" t="s">
        <v>16</v>
      </c>
      <c r="E27" s="1">
        <v>757567308.35000002</v>
      </c>
      <c r="F27" s="1">
        <v>229774074.57463545</v>
      </c>
      <c r="G27" t="s">
        <v>57</v>
      </c>
      <c r="H27" t="s">
        <v>23</v>
      </c>
      <c r="I27" t="s">
        <v>24</v>
      </c>
      <c r="J27">
        <v>0</v>
      </c>
      <c r="K27" t="s">
        <v>58</v>
      </c>
      <c r="L27" s="1">
        <v>12000000</v>
      </c>
      <c r="M27" s="1">
        <v>9429558.5412667934</v>
      </c>
      <c r="N27" s="4">
        <v>1.2447156097330283</v>
      </c>
      <c r="O27" s="2">
        <v>51141</v>
      </c>
      <c r="P27" s="4">
        <v>6.5720000000000001</v>
      </c>
      <c r="R27" s="4"/>
      <c r="S27" s="4"/>
      <c r="T27" s="5"/>
    </row>
    <row r="28" spans="1:20" x14ac:dyDescent="0.25">
      <c r="A28" s="2">
        <v>42916</v>
      </c>
      <c r="B28" t="s">
        <v>14</v>
      </c>
      <c r="C28" t="s">
        <v>15</v>
      </c>
      <c r="D28" t="s">
        <v>16</v>
      </c>
      <c r="E28" s="1">
        <v>757567308.35000002</v>
      </c>
      <c r="F28" s="1">
        <v>229774074.57463545</v>
      </c>
      <c r="G28" t="s">
        <v>59</v>
      </c>
      <c r="H28" t="s">
        <v>49</v>
      </c>
      <c r="I28" t="s">
        <v>50</v>
      </c>
      <c r="J28" t="s">
        <v>60</v>
      </c>
      <c r="K28" t="s">
        <v>89</v>
      </c>
      <c r="L28" s="1">
        <v>16300000</v>
      </c>
      <c r="M28" s="1">
        <v>9087074.5088785309</v>
      </c>
      <c r="N28" s="4">
        <v>1.1995072132495261</v>
      </c>
      <c r="O28" s="2">
        <v>43734</v>
      </c>
      <c r="P28" s="4">
        <v>1.98</v>
      </c>
      <c r="R28" s="4"/>
      <c r="S28" s="4"/>
      <c r="T28" s="5"/>
    </row>
    <row r="29" spans="1:20" x14ac:dyDescent="0.25">
      <c r="A29" s="2">
        <v>42916</v>
      </c>
      <c r="B29" t="s">
        <v>14</v>
      </c>
      <c r="C29" t="s">
        <v>15</v>
      </c>
      <c r="D29" t="s">
        <v>16</v>
      </c>
      <c r="E29" s="1">
        <v>757567308.35000002</v>
      </c>
      <c r="F29" s="1">
        <v>229774074.57463545</v>
      </c>
      <c r="G29" t="s">
        <v>97</v>
      </c>
      <c r="H29" t="s">
        <v>23</v>
      </c>
      <c r="I29" t="s">
        <v>24</v>
      </c>
      <c r="J29" t="s">
        <v>61</v>
      </c>
      <c r="K29" t="s">
        <v>89</v>
      </c>
      <c r="L29" s="1">
        <v>10541183</v>
      </c>
      <c r="M29" s="1">
        <v>8472602.2899808064</v>
      </c>
      <c r="N29" s="4">
        <v>1.1183959757231789</v>
      </c>
      <c r="O29" s="2">
        <v>43647</v>
      </c>
      <c r="P29" s="4">
        <v>12</v>
      </c>
      <c r="R29" s="4"/>
      <c r="S29" s="4"/>
      <c r="T29" s="5"/>
    </row>
    <row r="30" spans="1:20" x14ac:dyDescent="0.25">
      <c r="A30" s="2">
        <v>42916</v>
      </c>
      <c r="B30" t="s">
        <v>14</v>
      </c>
      <c r="C30" t="s">
        <v>15</v>
      </c>
      <c r="D30" t="s">
        <v>16</v>
      </c>
      <c r="E30" s="1">
        <v>757567308.35000002</v>
      </c>
      <c r="F30" s="1">
        <v>229774074.57463545</v>
      </c>
      <c r="G30" t="s">
        <v>98</v>
      </c>
      <c r="H30" t="s">
        <v>16</v>
      </c>
      <c r="I30" t="s">
        <v>21</v>
      </c>
      <c r="J30">
        <v>0</v>
      </c>
      <c r="K30">
        <v>0</v>
      </c>
      <c r="L30" s="1">
        <v>8357653.8100000005</v>
      </c>
      <c r="M30" s="1">
        <v>8357653.8100000005</v>
      </c>
      <c r="N30" s="4">
        <v>1.1032226071374667</v>
      </c>
      <c r="O30" s="2">
        <v>43646</v>
      </c>
      <c r="P30" s="4">
        <v>7.75</v>
      </c>
      <c r="R30" s="4"/>
      <c r="S30" s="4"/>
      <c r="T30" s="5"/>
    </row>
    <row r="31" spans="1:20" x14ac:dyDescent="0.25">
      <c r="A31" s="2">
        <v>42916</v>
      </c>
      <c r="B31" t="s">
        <v>14</v>
      </c>
      <c r="C31" t="s">
        <v>15</v>
      </c>
      <c r="D31" t="s">
        <v>16</v>
      </c>
      <c r="E31" s="1">
        <v>757567308.35000002</v>
      </c>
      <c r="F31" s="1">
        <v>229774074.57463545</v>
      </c>
      <c r="G31" t="s">
        <v>71</v>
      </c>
      <c r="H31" t="s">
        <v>23</v>
      </c>
      <c r="I31" t="s">
        <v>24</v>
      </c>
      <c r="J31" t="s">
        <v>99</v>
      </c>
      <c r="K31" t="s">
        <v>89</v>
      </c>
      <c r="L31" s="1">
        <v>10597333.17</v>
      </c>
      <c r="M31" s="1">
        <v>8167065.6706687147</v>
      </c>
      <c r="N31" s="4">
        <v>1.0780646921600645</v>
      </c>
      <c r="O31" s="2">
        <v>51820</v>
      </c>
      <c r="P31" s="4">
        <v>7.87</v>
      </c>
      <c r="R31" s="4"/>
      <c r="S31" s="4"/>
      <c r="T31" s="5"/>
    </row>
    <row r="32" spans="1:20" x14ac:dyDescent="0.25">
      <c r="A32" s="2">
        <v>42916</v>
      </c>
      <c r="B32" t="s">
        <v>14</v>
      </c>
      <c r="C32" t="s">
        <v>15</v>
      </c>
      <c r="D32" t="s">
        <v>16</v>
      </c>
      <c r="E32" s="1">
        <v>757567308.35000002</v>
      </c>
      <c r="F32" s="1">
        <v>229774074.57463545</v>
      </c>
      <c r="G32" t="s">
        <v>62</v>
      </c>
      <c r="H32" t="s">
        <v>23</v>
      </c>
      <c r="I32" t="s">
        <v>24</v>
      </c>
      <c r="J32" t="s">
        <v>63</v>
      </c>
      <c r="K32" t="s">
        <v>89</v>
      </c>
      <c r="L32" s="1">
        <v>10000000</v>
      </c>
      <c r="M32" s="1">
        <v>7685220.7293666024</v>
      </c>
      <c r="N32" s="4">
        <v>1.014460450531478</v>
      </c>
      <c r="O32" s="2">
        <v>47847</v>
      </c>
      <c r="P32" s="4">
        <v>6.625</v>
      </c>
      <c r="R32" s="4"/>
      <c r="S32" s="4"/>
      <c r="T32" s="5"/>
    </row>
    <row r="33" spans="1:20" x14ac:dyDescent="0.25">
      <c r="A33" s="2">
        <v>42916</v>
      </c>
      <c r="B33" t="s">
        <v>14</v>
      </c>
      <c r="C33" t="s">
        <v>15</v>
      </c>
      <c r="D33" t="s">
        <v>16</v>
      </c>
      <c r="E33" s="1">
        <v>757567308.35000002</v>
      </c>
      <c r="F33" s="1">
        <v>229774074.57463545</v>
      </c>
      <c r="G33" t="s">
        <v>43</v>
      </c>
      <c r="H33" t="s">
        <v>23</v>
      </c>
      <c r="I33" t="s">
        <v>24</v>
      </c>
      <c r="J33" t="s">
        <v>44</v>
      </c>
      <c r="K33" t="s">
        <v>89</v>
      </c>
      <c r="L33" s="1">
        <v>12675000</v>
      </c>
      <c r="M33" s="1">
        <v>7409401.1516314782</v>
      </c>
      <c r="N33" s="4">
        <v>0.9780518602062348</v>
      </c>
      <c r="O33" s="2">
        <v>44545</v>
      </c>
      <c r="P33" s="4">
        <v>4.5999999999999996</v>
      </c>
      <c r="R33" s="4"/>
      <c r="S33" s="4"/>
      <c r="T33" s="5"/>
    </row>
    <row r="34" spans="1:20" x14ac:dyDescent="0.25">
      <c r="A34" s="2">
        <v>42916</v>
      </c>
      <c r="B34" t="s">
        <v>14</v>
      </c>
      <c r="C34" t="s">
        <v>15</v>
      </c>
      <c r="D34" t="s">
        <v>16</v>
      </c>
      <c r="E34" s="1">
        <v>757567308.35000002</v>
      </c>
      <c r="F34" s="1">
        <v>229774074.57463545</v>
      </c>
      <c r="G34" t="s">
        <v>64</v>
      </c>
      <c r="H34" t="s">
        <v>23</v>
      </c>
      <c r="I34" t="s">
        <v>24</v>
      </c>
      <c r="J34">
        <v>0</v>
      </c>
      <c r="K34" t="s">
        <v>100</v>
      </c>
      <c r="L34" s="1">
        <v>9614747.0552999992</v>
      </c>
      <c r="M34" s="1">
        <v>7012675.3954203445</v>
      </c>
      <c r="N34" s="4">
        <v>0.9256834763229318</v>
      </c>
      <c r="O34" s="2">
        <v>44853</v>
      </c>
      <c r="P34" s="4">
        <v>6.7963899999999997</v>
      </c>
      <c r="R34" s="4"/>
      <c r="S34" s="4"/>
      <c r="T34" s="5"/>
    </row>
    <row r="35" spans="1:20" x14ac:dyDescent="0.25">
      <c r="A35" s="2">
        <v>42916</v>
      </c>
      <c r="B35" t="s">
        <v>14</v>
      </c>
      <c r="C35" t="s">
        <v>15</v>
      </c>
      <c r="D35" t="s">
        <v>16</v>
      </c>
      <c r="E35" s="1">
        <v>757567308.35000002</v>
      </c>
      <c r="F35" s="1">
        <v>229774074.57463545</v>
      </c>
      <c r="G35" t="s">
        <v>65</v>
      </c>
      <c r="H35" t="s">
        <v>18</v>
      </c>
      <c r="I35" t="s">
        <v>66</v>
      </c>
      <c r="J35">
        <v>0</v>
      </c>
      <c r="K35">
        <v>0</v>
      </c>
      <c r="L35" s="1">
        <v>7877862.2599999998</v>
      </c>
      <c r="M35" s="1">
        <v>6911618.0557992626</v>
      </c>
      <c r="N35" s="4">
        <v>0.91234375871537199</v>
      </c>
      <c r="O35" s="2">
        <v>44849</v>
      </c>
      <c r="P35" s="4">
        <v>6.79</v>
      </c>
      <c r="R35" s="4"/>
      <c r="S35" s="4"/>
      <c r="T35" s="5"/>
    </row>
    <row r="36" spans="1:20" x14ac:dyDescent="0.25">
      <c r="A36" s="2">
        <v>42916</v>
      </c>
      <c r="B36" t="s">
        <v>14</v>
      </c>
      <c r="C36" t="s">
        <v>15</v>
      </c>
      <c r="D36" t="s">
        <v>16</v>
      </c>
      <c r="E36" s="1">
        <v>757567308.35000002</v>
      </c>
      <c r="F36" s="1">
        <v>229774074.57463545</v>
      </c>
      <c r="G36" t="s">
        <v>69</v>
      </c>
      <c r="H36" t="s">
        <v>49</v>
      </c>
      <c r="I36" t="s">
        <v>50</v>
      </c>
      <c r="J36" t="s">
        <v>70</v>
      </c>
      <c r="K36" t="s">
        <v>89</v>
      </c>
      <c r="L36" s="1">
        <v>11820000</v>
      </c>
      <c r="M36" s="1">
        <v>6519792.3426346527</v>
      </c>
      <c r="N36" s="4">
        <v>0.86062218772810017</v>
      </c>
      <c r="O36" s="2">
        <v>44100</v>
      </c>
      <c r="P36" s="4">
        <v>1.99</v>
      </c>
      <c r="R36" s="4"/>
      <c r="S36" s="4"/>
      <c r="T36" s="5"/>
    </row>
    <row r="37" spans="1:20" x14ac:dyDescent="0.25">
      <c r="A37" s="2">
        <v>42916</v>
      </c>
      <c r="B37" t="s">
        <v>14</v>
      </c>
      <c r="C37" t="s">
        <v>15</v>
      </c>
      <c r="D37" t="s">
        <v>16</v>
      </c>
      <c r="E37" s="1">
        <v>757567308.35000002</v>
      </c>
      <c r="F37" s="1">
        <v>229774074.57463545</v>
      </c>
      <c r="G37" t="s">
        <v>80</v>
      </c>
      <c r="H37" t="s">
        <v>23</v>
      </c>
      <c r="I37" t="s">
        <v>24</v>
      </c>
      <c r="J37" t="s">
        <v>81</v>
      </c>
      <c r="K37" t="s">
        <v>89</v>
      </c>
      <c r="L37" s="1">
        <v>12000000</v>
      </c>
      <c r="M37" s="1">
        <v>6513627.6391554717</v>
      </c>
      <c r="N37" s="4">
        <v>0.85980843779311311</v>
      </c>
      <c r="O37" s="2">
        <v>45809</v>
      </c>
      <c r="P37" s="4">
        <v>6.5</v>
      </c>
      <c r="R37" s="4"/>
      <c r="S37" s="4"/>
      <c r="T37" s="5"/>
    </row>
    <row r="38" spans="1:20" x14ac:dyDescent="0.25">
      <c r="A38" s="2">
        <v>42916</v>
      </c>
      <c r="B38" t="s">
        <v>14</v>
      </c>
      <c r="C38" t="s">
        <v>15</v>
      </c>
      <c r="D38" t="s">
        <v>16</v>
      </c>
      <c r="E38" s="1">
        <v>757567308.35000002</v>
      </c>
      <c r="F38" s="1">
        <v>229774074.57463545</v>
      </c>
      <c r="G38" t="s">
        <v>101</v>
      </c>
      <c r="H38" t="s">
        <v>23</v>
      </c>
      <c r="I38" t="s">
        <v>24</v>
      </c>
      <c r="J38" t="s">
        <v>102</v>
      </c>
      <c r="K38" t="s">
        <v>89</v>
      </c>
      <c r="L38" s="1">
        <v>7500000</v>
      </c>
      <c r="M38" s="1">
        <v>5765067.1785028791</v>
      </c>
      <c r="N38" s="4">
        <v>0.76099735494913789</v>
      </c>
      <c r="O38" s="2">
        <v>52018</v>
      </c>
      <c r="P38" s="4">
        <v>7.3849999999999998</v>
      </c>
      <c r="R38" s="4"/>
      <c r="S38" s="4"/>
      <c r="T38" s="5"/>
    </row>
    <row r="39" spans="1:20" x14ac:dyDescent="0.25">
      <c r="A39" s="2">
        <v>42916</v>
      </c>
      <c r="B39" t="s">
        <v>14</v>
      </c>
      <c r="C39" t="s">
        <v>15</v>
      </c>
      <c r="D39" t="s">
        <v>16</v>
      </c>
      <c r="E39" s="1">
        <v>757567308.35000002</v>
      </c>
      <c r="F39" s="1">
        <v>229774074.57463545</v>
      </c>
      <c r="G39" t="s">
        <v>72</v>
      </c>
      <c r="H39" t="s">
        <v>23</v>
      </c>
      <c r="I39" t="s">
        <v>24</v>
      </c>
      <c r="J39" t="s">
        <v>73</v>
      </c>
      <c r="K39" t="s">
        <v>89</v>
      </c>
      <c r="L39" s="1">
        <v>6523730.46</v>
      </c>
      <c r="M39" s="1">
        <v>4971057.5674088299</v>
      </c>
      <c r="N39" s="4">
        <v>0.65618691733621848</v>
      </c>
      <c r="O39" s="2">
        <v>43997</v>
      </c>
      <c r="P39" s="4">
        <v>9</v>
      </c>
      <c r="R39" s="4"/>
      <c r="S39" s="4"/>
      <c r="T39" s="5"/>
    </row>
    <row r="40" spans="1:20" x14ac:dyDescent="0.25">
      <c r="A40" s="2">
        <v>42916</v>
      </c>
      <c r="B40" t="s">
        <v>14</v>
      </c>
      <c r="C40" t="s">
        <v>15</v>
      </c>
      <c r="D40" t="s">
        <v>16</v>
      </c>
      <c r="E40" s="1">
        <v>757567308.35000002</v>
      </c>
      <c r="F40" s="1">
        <v>229774074.57463545</v>
      </c>
      <c r="G40" t="s">
        <v>76</v>
      </c>
      <c r="H40" t="s">
        <v>23</v>
      </c>
      <c r="I40" t="s">
        <v>24</v>
      </c>
      <c r="J40" t="s">
        <v>77</v>
      </c>
      <c r="K40" t="s">
        <v>89</v>
      </c>
      <c r="L40" s="1">
        <v>5250000</v>
      </c>
      <c r="M40" s="1">
        <v>4050863.7236084449</v>
      </c>
      <c r="N40" s="4">
        <v>0.53471997523643466</v>
      </c>
      <c r="O40" s="2">
        <v>49751</v>
      </c>
      <c r="P40" s="4">
        <v>9.197000000000001</v>
      </c>
      <c r="R40" s="4"/>
      <c r="S40" s="4"/>
      <c r="T40" s="5"/>
    </row>
    <row r="41" spans="1:20" x14ac:dyDescent="0.25">
      <c r="A41" s="2">
        <v>42916</v>
      </c>
      <c r="B41" t="s">
        <v>14</v>
      </c>
      <c r="C41" t="s">
        <v>15</v>
      </c>
      <c r="D41" t="s">
        <v>16</v>
      </c>
      <c r="E41" s="1">
        <v>757567308.35000002</v>
      </c>
      <c r="F41" s="1">
        <v>229774074.57463545</v>
      </c>
      <c r="G41" t="s">
        <v>74</v>
      </c>
      <c r="H41" t="s">
        <v>23</v>
      </c>
      <c r="I41" t="s">
        <v>24</v>
      </c>
      <c r="J41">
        <v>0</v>
      </c>
      <c r="K41" t="s">
        <v>75</v>
      </c>
      <c r="L41" s="1">
        <v>5665627.2999999998</v>
      </c>
      <c r="M41" s="1">
        <v>3969201.4673704412</v>
      </c>
      <c r="N41" s="4">
        <v>0.52394043718906746</v>
      </c>
      <c r="O41" s="2">
        <v>44130</v>
      </c>
      <c r="P41" s="4">
        <v>8</v>
      </c>
      <c r="R41" s="4"/>
      <c r="S41" s="4"/>
      <c r="T41" s="5"/>
    </row>
    <row r="42" spans="1:20" x14ac:dyDescent="0.25">
      <c r="A42" s="2">
        <v>42916</v>
      </c>
      <c r="B42" t="s">
        <v>14</v>
      </c>
      <c r="C42" t="s">
        <v>15</v>
      </c>
      <c r="D42" t="s">
        <v>16</v>
      </c>
      <c r="E42" s="1">
        <v>757567308.35000002</v>
      </c>
      <c r="F42" s="1">
        <v>229774074.57463545</v>
      </c>
      <c r="G42" t="s">
        <v>78</v>
      </c>
      <c r="H42" t="s">
        <v>23</v>
      </c>
      <c r="I42" t="s">
        <v>24</v>
      </c>
      <c r="J42">
        <v>0</v>
      </c>
      <c r="K42">
        <v>0</v>
      </c>
      <c r="L42" s="1">
        <v>4333333</v>
      </c>
      <c r="M42" s="1">
        <v>3326935.1247600769</v>
      </c>
      <c r="N42" s="4">
        <v>0.43916033441387836</v>
      </c>
      <c r="O42" s="2">
        <v>42948</v>
      </c>
      <c r="P42" s="4">
        <v>8.54467</v>
      </c>
      <c r="R42" s="4"/>
      <c r="S42" s="4"/>
      <c r="T42" s="5"/>
    </row>
    <row r="43" spans="1:20" x14ac:dyDescent="0.25">
      <c r="A43" s="2">
        <v>42916</v>
      </c>
      <c r="B43" t="s">
        <v>14</v>
      </c>
      <c r="C43" t="s">
        <v>15</v>
      </c>
      <c r="D43" t="s">
        <v>16</v>
      </c>
      <c r="E43" s="1">
        <v>757567308.35000002</v>
      </c>
      <c r="F43" s="1">
        <v>229774074.57463545</v>
      </c>
      <c r="G43" t="s">
        <v>79</v>
      </c>
      <c r="H43" t="s">
        <v>23</v>
      </c>
      <c r="I43" t="s">
        <v>24</v>
      </c>
      <c r="J43" t="s">
        <v>103</v>
      </c>
      <c r="K43" t="s">
        <v>89</v>
      </c>
      <c r="L43" s="1">
        <v>3787197.57</v>
      </c>
      <c r="M43" s="1">
        <v>2918686.3115285989</v>
      </c>
      <c r="N43" s="4">
        <v>0.38527089003953569</v>
      </c>
      <c r="O43" s="2">
        <v>51820</v>
      </c>
      <c r="P43" s="4">
        <v>5.93</v>
      </c>
      <c r="R43" s="4"/>
      <c r="S43" s="4"/>
      <c r="T43" s="5"/>
    </row>
    <row r="44" spans="1:20" x14ac:dyDescent="0.25">
      <c r="A44" s="2">
        <v>42916</v>
      </c>
      <c r="B44" t="s">
        <v>14</v>
      </c>
      <c r="C44" t="s">
        <v>15</v>
      </c>
      <c r="D44" t="s">
        <v>16</v>
      </c>
      <c r="E44" s="1">
        <v>757567308.35000002</v>
      </c>
      <c r="F44" s="1">
        <v>229774074.57463545</v>
      </c>
      <c r="G44" t="s">
        <v>82</v>
      </c>
      <c r="H44" t="s">
        <v>18</v>
      </c>
      <c r="I44" t="s">
        <v>66</v>
      </c>
      <c r="J44">
        <v>0</v>
      </c>
      <c r="K44">
        <v>0</v>
      </c>
      <c r="L44" s="1">
        <v>3131777</v>
      </c>
      <c r="M44" s="1">
        <v>2747654.8517283732</v>
      </c>
      <c r="N44" s="4">
        <v>0.36269448555176331</v>
      </c>
      <c r="O44" s="2">
        <v>46218</v>
      </c>
      <c r="P44" s="4">
        <v>6.75</v>
      </c>
      <c r="R44" s="4"/>
      <c r="S44" s="4"/>
      <c r="T44" s="5"/>
    </row>
    <row r="45" spans="1:20" x14ac:dyDescent="0.25">
      <c r="A45" s="2">
        <v>42916</v>
      </c>
      <c r="B45" t="s">
        <v>14</v>
      </c>
      <c r="C45" t="s">
        <v>15</v>
      </c>
      <c r="D45" t="s">
        <v>16</v>
      </c>
      <c r="E45" s="1">
        <v>757567308.35000002</v>
      </c>
      <c r="F45" s="1">
        <v>229774074.57463545</v>
      </c>
      <c r="G45" t="s">
        <v>83</v>
      </c>
      <c r="H45" t="s">
        <v>16</v>
      </c>
      <c r="I45" t="s">
        <v>21</v>
      </c>
      <c r="J45">
        <v>0</v>
      </c>
      <c r="K45">
        <v>0</v>
      </c>
      <c r="L45" s="1">
        <v>2654976.9700000002</v>
      </c>
      <c r="M45" s="1">
        <v>2654976.9700000002</v>
      </c>
      <c r="N45" s="4">
        <v>0.35046086872235871</v>
      </c>
      <c r="O45" s="2">
        <v>48487</v>
      </c>
      <c r="P45" s="4">
        <v>5.4909999999999997</v>
      </c>
      <c r="R45" s="4"/>
      <c r="S45" s="4"/>
      <c r="T45" s="5"/>
    </row>
    <row r="46" spans="1:20" x14ac:dyDescent="0.25">
      <c r="A46" s="2">
        <v>42916</v>
      </c>
      <c r="B46" t="s">
        <v>14</v>
      </c>
      <c r="C46" t="s">
        <v>15</v>
      </c>
      <c r="D46" t="s">
        <v>16</v>
      </c>
      <c r="E46" s="1">
        <v>757567308.35000002</v>
      </c>
      <c r="F46" s="1">
        <v>229774074.57463545</v>
      </c>
      <c r="G46" t="s">
        <v>104</v>
      </c>
      <c r="H46" t="s">
        <v>49</v>
      </c>
      <c r="I46" t="s">
        <v>50</v>
      </c>
      <c r="J46" t="s">
        <v>105</v>
      </c>
      <c r="K46" t="s">
        <v>89</v>
      </c>
      <c r="L46" s="1">
        <v>3500000</v>
      </c>
      <c r="M46" s="1">
        <v>1992507.8166479853</v>
      </c>
      <c r="N46" s="4">
        <v>0.2630139651865015</v>
      </c>
      <c r="O46" s="2">
        <v>43369</v>
      </c>
      <c r="P46" s="4">
        <v>2.97</v>
      </c>
      <c r="R46" s="4"/>
      <c r="S46" s="4"/>
      <c r="T46" s="5"/>
    </row>
    <row r="47" spans="1:20" x14ac:dyDescent="0.25">
      <c r="A47" s="2">
        <v>42916</v>
      </c>
      <c r="B47" t="s">
        <v>14</v>
      </c>
      <c r="C47" t="s">
        <v>15</v>
      </c>
      <c r="D47" t="s">
        <v>16</v>
      </c>
      <c r="E47" s="1">
        <v>757567308.35000002</v>
      </c>
      <c r="F47" s="1">
        <v>229774074.57463545</v>
      </c>
      <c r="G47" t="s">
        <v>106</v>
      </c>
      <c r="H47" t="s">
        <v>18</v>
      </c>
      <c r="I47" t="s">
        <v>19</v>
      </c>
      <c r="J47">
        <v>0</v>
      </c>
      <c r="K47">
        <v>0</v>
      </c>
      <c r="L47" s="1">
        <v>1164000</v>
      </c>
      <c r="M47" s="1">
        <v>823214.94999122666</v>
      </c>
      <c r="N47" s="4">
        <v>0.10866558534372461</v>
      </c>
      <c r="O47" s="2">
        <v>44635</v>
      </c>
      <c r="P47" s="4">
        <v>0</v>
      </c>
      <c r="R47" s="4"/>
      <c r="S47" s="4"/>
      <c r="T47" s="5"/>
    </row>
    <row r="48" spans="1:20" x14ac:dyDescent="0.25">
      <c r="A48" s="2">
        <v>42916</v>
      </c>
      <c r="B48" t="s">
        <v>14</v>
      </c>
      <c r="C48" t="s">
        <v>15</v>
      </c>
      <c r="D48" t="s">
        <v>16</v>
      </c>
      <c r="E48" s="1">
        <v>756674731.00999999</v>
      </c>
      <c r="F48" s="1">
        <v>229774074.57463545</v>
      </c>
      <c r="G48" t="s">
        <v>86</v>
      </c>
      <c r="H48" t="s">
        <v>16</v>
      </c>
      <c r="I48" t="s">
        <v>21</v>
      </c>
      <c r="L48" s="1">
        <v>-40000000</v>
      </c>
      <c r="M48" s="1">
        <v>-40000000</v>
      </c>
      <c r="N48" s="4">
        <v>5.2862872725521703E-2</v>
      </c>
      <c r="O48" s="2">
        <v>43215</v>
      </c>
      <c r="P48" s="4">
        <v>2.97738E-2</v>
      </c>
      <c r="R48" s="4"/>
      <c r="S48" s="4"/>
      <c r="T48" s="5"/>
    </row>
    <row r="49" spans="13:20" x14ac:dyDescent="0.25">
      <c r="R49" s="4"/>
      <c r="S49" s="4"/>
      <c r="T49" s="5"/>
    </row>
    <row r="50" spans="13:20" x14ac:dyDescent="0.25">
      <c r="M50" s="3">
        <f>SUM(M2:M49)-M48</f>
        <v>561898343.56996369</v>
      </c>
      <c r="R50" s="4"/>
      <c r="S50" s="4"/>
      <c r="T50" s="5"/>
    </row>
    <row r="52" spans="13:20" x14ac:dyDescent="0.25">
      <c r="M5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Bajtos</dc:creator>
  <cp:lastModifiedBy>Matthew Hann | Praxis Group</cp:lastModifiedBy>
  <dcterms:created xsi:type="dcterms:W3CDTF">2017-06-12T13:32:50Z</dcterms:created>
  <dcterms:modified xsi:type="dcterms:W3CDTF">2017-07-13T14:12:01Z</dcterms:modified>
</cp:coreProperties>
</file>