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L:\Monthly reports\1802\Spreadsheets\3. Full Portfolio and Thomson Reuters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" l="1"/>
  <c r="L58" i="1"/>
</calcChain>
</file>

<file path=xl/sharedStrings.xml><?xml version="1.0" encoding="utf-8"?>
<sst xmlns="http://schemas.openxmlformats.org/spreadsheetml/2006/main" count="432" uniqueCount="121">
  <si>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</si>
  <si>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</si>
  <si>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</si>
  <si>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</si>
  <si>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</si>
  <si>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</si>
  <si>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</si>
  <si>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ISIN (or WKN)</t>
  </si>
  <si>
    <t>Holding Sedol, Cusip or Valor Code</t>
  </si>
  <si>
    <t>Number of shares or Par value</t>
  </si>
  <si>
    <t>Holding Market Value</t>
  </si>
  <si>
    <t>% of holding in TNA</t>
  </si>
  <si>
    <t>Holding - Maturity Date</t>
  </si>
  <si>
    <t>Holding - Coupon Rate</t>
  </si>
  <si>
    <t>GG00BV54HY67</t>
  </si>
  <si>
    <t>Sequoia Economic Infrastructure Income Fund Ltd</t>
  </si>
  <si>
    <t>GBP</t>
  </si>
  <si>
    <t>A'lienor S.A.S. (A65)</t>
  </si>
  <si>
    <t>EUR</t>
  </si>
  <si>
    <t>FRA</t>
  </si>
  <si>
    <t>GBR</t>
  </si>
  <si>
    <t>Cory Environmental</t>
  </si>
  <si>
    <t>USD</t>
  </si>
  <si>
    <t>USA</t>
  </si>
  <si>
    <t>Natgasoline Senior Unsecured</t>
  </si>
  <si>
    <t>US74442PCT03</t>
  </si>
  <si>
    <t>Exeltium Mezzanine</t>
  </si>
  <si>
    <t>Welcome Break No.1 Ltd</t>
  </si>
  <si>
    <t>NGG Finance 5.625% 2073</t>
  </si>
  <si>
    <t>XS0903532090</t>
  </si>
  <si>
    <t>Neoen Production</t>
  </si>
  <si>
    <t>NRG Energy Inc 7.25% 2026</t>
  </si>
  <si>
    <t>Dulles Greenway 2029</t>
  </si>
  <si>
    <t>Heathrow Finance PLC 5.75% 2025</t>
  </si>
  <si>
    <t>Bristow Group 6.25% 2022</t>
  </si>
  <si>
    <t>US110394AE39</t>
  </si>
  <si>
    <t>XS0308856276</t>
  </si>
  <si>
    <t>DBB Jack-up Services 2019</t>
  </si>
  <si>
    <t>NOR</t>
  </si>
  <si>
    <t>NO0010751332</t>
  </si>
  <si>
    <t>North Las Vegas Water 6.572% 2040</t>
  </si>
  <si>
    <t>660393L80</t>
  </si>
  <si>
    <t>Invenergy TL B</t>
  </si>
  <si>
    <t>Seabiscuit Senior Secured 2022</t>
  </si>
  <si>
    <t>NLD</t>
  </si>
  <si>
    <t>Apollo Aviation 2016-2 C</t>
  </si>
  <si>
    <t>Castlelake 2015-1 C</t>
  </si>
  <si>
    <t>US14855TAC71</t>
  </si>
  <si>
    <t>Castlelake 2016-1 C</t>
  </si>
  <si>
    <t>14855JAD7</t>
  </si>
  <si>
    <t>Apollo Aviation 2016-1 C</t>
  </si>
  <si>
    <t>Mount Signal Solar Senior Secured ABL</t>
  </si>
  <si>
    <t>Apollo Aviation 2016-2 B</t>
  </si>
  <si>
    <t>Talen Energy Supply 6.5% 2025</t>
  </si>
  <si>
    <t>US87422VAA61</t>
  </si>
  <si>
    <t>Native Dancer Senior Secured 2023</t>
  </si>
  <si>
    <t>Sheppey (A249) Mezzanine</t>
  </si>
  <si>
    <t>Holding Currency (ISO Code)</t>
  </si>
  <si>
    <t>Holding Country (domicile) (ISO Code)</t>
  </si>
  <si>
    <t>Abteen Ventures Senior Secured 2017</t>
  </si>
  <si>
    <t/>
  </si>
  <si>
    <t>Peterborough Progress 5.581% 2042</t>
  </si>
  <si>
    <t>Heathrow Finance PLC 3.875% 2027</t>
  </si>
  <si>
    <t>Clyde Street Senior Secured 2019</t>
  </si>
  <si>
    <t>US03766EAD94</t>
  </si>
  <si>
    <t>46123UAC2</t>
  </si>
  <si>
    <t>Apollo Aviation 2017-1 C</t>
  </si>
  <si>
    <t>US03766EAC12</t>
  </si>
  <si>
    <t>Orlyval Senior Loan</t>
  </si>
  <si>
    <t>Hawaiki Mezzanine Loan</t>
  </si>
  <si>
    <t>NZD</t>
  </si>
  <si>
    <t>Talen Energy Supply 6.5% 2024</t>
  </si>
  <si>
    <t>88100JAH5</t>
  </si>
  <si>
    <t>Warnow Tunnel Tranches 1,2 and 3</t>
  </si>
  <si>
    <t>DEU</t>
  </si>
  <si>
    <t>Terra-Gen Power TL B</t>
  </si>
  <si>
    <t>Tracy Hills TL 2025</t>
  </si>
  <si>
    <t>Green Plains TL B (II)</t>
  </si>
  <si>
    <t>Theatre 2007-1 C</t>
  </si>
  <si>
    <t>XS0294355028</t>
  </si>
  <si>
    <t>XS1120937617</t>
  </si>
  <si>
    <t>XS1622694617</t>
  </si>
  <si>
    <t>Theatre 2007-1 D</t>
  </si>
  <si>
    <t>XS0294355374</t>
  </si>
  <si>
    <t>Theatre 2007-2 D</t>
  </si>
  <si>
    <t>XS0275390416</t>
  </si>
  <si>
    <t>US000366AC87</t>
  </si>
  <si>
    <t>Theatre 2007-2 C</t>
  </si>
  <si>
    <t>XS0275390093</t>
  </si>
  <si>
    <t>Theatre 2007-2 B</t>
  </si>
  <si>
    <t>XS0275389830</t>
  </si>
  <si>
    <t xml:space="preserve">Aquaventure Senior Secured </t>
  </si>
  <si>
    <t>US629377BZ41</t>
  </si>
  <si>
    <t>US88948ABE64</t>
  </si>
  <si>
    <t>Exmar Senior Unsecured 2019 NOK</t>
  </si>
  <si>
    <t>NOK</t>
  </si>
  <si>
    <t>NO0010714512</t>
  </si>
  <si>
    <t>US87422VAC28</t>
  </si>
  <si>
    <t>US03766KAC71</t>
  </si>
  <si>
    <t>Exmar Senior Unsecured 2019 USD</t>
  </si>
  <si>
    <t>NO0010801442</t>
  </si>
  <si>
    <t>Bulb Energy Senior Secured 2018</t>
  </si>
  <si>
    <t>Argon Senior Financing 2022</t>
  </si>
  <si>
    <t>Kraftwerk Orbernburg Mezzanine 2027</t>
  </si>
  <si>
    <t>Adani Abbot 4.45% 2022</t>
  </si>
  <si>
    <t>AUS</t>
  </si>
  <si>
    <t>USQ0102FAD70</t>
  </si>
  <si>
    <t>Active Assistance Group Senior Loan</t>
  </si>
  <si>
    <t>Project Warsaw Senior Secured</t>
  </si>
  <si>
    <t>39322BAB0</t>
  </si>
  <si>
    <t>Hatch Senior Secured 2020</t>
  </si>
  <si>
    <t>IRE</t>
  </si>
  <si>
    <t>Sunrun Scorpio-B</t>
  </si>
  <si>
    <t>Talen Energy Supply 10.5% 2026</t>
  </si>
  <si>
    <t>US87422VAE83</t>
  </si>
  <si>
    <t>Sunrun Scorpio-A</t>
  </si>
  <si>
    <t>Apollo Aviation 2018-1 C</t>
  </si>
  <si>
    <t>US000367AC60</t>
  </si>
  <si>
    <t>Apollo Aviation 2018-1 B</t>
  </si>
  <si>
    <t>US000367AB87</t>
  </si>
  <si>
    <t>Revolving Credit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</si>
</sst>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dd\-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workbookViewId="0">
      <selection activeCell="E53" sqref="E53"/>
    </sheetView>
  </sheetViews>
  <sheetFormatPr defaultRowHeight="15" x14ac:dyDescent="0.25"/>
  <cols>
    <col min="1" max="1" width="21.42578125" bestFit="1" customWidth="1"/>
    <col min="2" max="2" width="16.28515625" customWidth="1"/>
    <col min="3" max="11" width="13.7109375" customWidth="1"/>
    <col min="12" max="12" width="28.140625" bestFit="1" customWidth="1"/>
    <col min="13" max="13" width="20.42578125" bestFit="1" customWidth="1"/>
    <col min="14" max="14" width="13.7109375" style="3" customWidth="1"/>
    <col min="15" max="15" width="22" bestFit="1" customWidth="1"/>
    <col min="16" max="16" width="21" style="3" bestFit="1" customWidth="1"/>
    <col min="18" max="18" width="35.7109375" bestFit="1" customWidth="1"/>
    <col min="19" max="19" width="14.28515625" bestFit="1" customWidth="1"/>
    <col min="20" max="20" width="13.28515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57</v>
      </c>
      <c r="I1" t="s">
        <v>58</v>
      </c>
      <c r="J1" t="s">
        <v>7</v>
      </c>
      <c r="K1" t="s">
        <v>8</v>
      </c>
      <c r="L1" t="s">
        <v>9</v>
      </c>
      <c r="M1" t="s">
        <v>10</v>
      </c>
      <c r="N1" s="3" t="s">
        <v>11</v>
      </c>
      <c r="O1" t="s">
        <v>12</v>
      </c>
      <c r="P1" s="3" t="s">
        <v>13</v>
      </c>
    </row>
    <row r="2" spans="1:20" x14ac:dyDescent="0.25">
      <c r="A2" s="2">
        <v>43159</v>
      </c>
      <c r="B2" t="s">
        <v>14</v>
      </c>
      <c r="C2" t="s">
        <v>15</v>
      </c>
      <c r="D2" t="s">
        <v>16</v>
      </c>
      <c r="E2" s="1">
        <v>759259949.14999998</v>
      </c>
      <c r="F2" s="1">
        <v>70504901.013887465</v>
      </c>
      <c r="G2" t="s">
        <v>17</v>
      </c>
      <c r="H2" t="s">
        <v>18</v>
      </c>
      <c r="I2" t="s">
        <v>19</v>
      </c>
      <c r="J2">
        <v>0</v>
      </c>
      <c r="K2">
        <v>0</v>
      </c>
      <c r="L2" s="1">
        <v>45209846.079999998</v>
      </c>
      <c r="M2" s="1">
        <v>39636687.583421886</v>
      </c>
      <c r="N2" s="3">
        <v>5.2204370357998737</v>
      </c>
      <c r="O2" s="2">
        <v>43845</v>
      </c>
      <c r="P2" s="3">
        <v>1.1259999999999999</v>
      </c>
      <c r="R2" s="3"/>
      <c r="S2" s="3"/>
      <c r="T2" s="4"/>
    </row>
    <row r="3" spans="1:20" x14ac:dyDescent="0.25">
      <c r="A3" s="2">
        <v>43159</v>
      </c>
      <c r="B3" t="s">
        <v>14</v>
      </c>
      <c r="C3" t="s">
        <v>15</v>
      </c>
      <c r="D3" t="s">
        <v>16</v>
      </c>
      <c r="E3" s="1">
        <v>759259949.14999998</v>
      </c>
      <c r="F3" s="1">
        <v>70504901.013887465</v>
      </c>
      <c r="G3" t="s">
        <v>69</v>
      </c>
      <c r="H3" t="s">
        <v>22</v>
      </c>
      <c r="I3" t="s">
        <v>70</v>
      </c>
      <c r="J3">
        <v>0</v>
      </c>
      <c r="K3">
        <v>0</v>
      </c>
      <c r="L3" s="1">
        <v>53408809.460000001</v>
      </c>
      <c r="M3" s="1">
        <v>38744149.046064563</v>
      </c>
      <c r="N3" s="3">
        <v>5.1028832864737659</v>
      </c>
      <c r="O3" s="2">
        <v>46927</v>
      </c>
      <c r="P3" s="3">
        <v>11.648</v>
      </c>
      <c r="R3" s="3"/>
      <c r="S3" s="3"/>
      <c r="T3" s="4"/>
    </row>
    <row r="4" spans="1:20" x14ac:dyDescent="0.25">
      <c r="A4" s="2">
        <v>43159</v>
      </c>
      <c r="B4" t="s">
        <v>14</v>
      </c>
      <c r="C4" t="s">
        <v>15</v>
      </c>
      <c r="D4" t="s">
        <v>16</v>
      </c>
      <c r="E4" s="1">
        <v>759259949.14999998</v>
      </c>
      <c r="F4" s="1">
        <v>70504901.013887465</v>
      </c>
      <c r="G4" t="s">
        <v>107</v>
      </c>
      <c r="H4" t="s">
        <v>16</v>
      </c>
      <c r="I4" t="s">
        <v>20</v>
      </c>
      <c r="J4">
        <v>0</v>
      </c>
      <c r="K4">
        <v>0</v>
      </c>
      <c r="L4" s="1">
        <v>36000000</v>
      </c>
      <c r="M4" s="1">
        <v>36360000</v>
      </c>
      <c r="N4" s="3">
        <v>4.788873697434644</v>
      </c>
      <c r="O4" s="2">
        <v>43312</v>
      </c>
      <c r="P4" s="3">
        <v>8.5281899999999986</v>
      </c>
      <c r="R4" s="3"/>
      <c r="S4" s="3"/>
      <c r="T4" s="4"/>
    </row>
    <row r="5" spans="1:20" x14ac:dyDescent="0.25">
      <c r="A5" s="2">
        <v>43159</v>
      </c>
      <c r="B5" t="s">
        <v>14</v>
      </c>
      <c r="C5" t="s">
        <v>15</v>
      </c>
      <c r="D5" t="s">
        <v>16</v>
      </c>
      <c r="E5" s="1">
        <v>759259949.14999998</v>
      </c>
      <c r="F5" s="1">
        <v>70504901.013887465</v>
      </c>
      <c r="G5" t="s">
        <v>76</v>
      </c>
      <c r="H5" t="s">
        <v>22</v>
      </c>
      <c r="I5" t="s">
        <v>23</v>
      </c>
      <c r="J5">
        <v>0</v>
      </c>
      <c r="K5">
        <v>0</v>
      </c>
      <c r="L5" s="1">
        <v>47895270</v>
      </c>
      <c r="M5" s="1">
        <v>34744483.133841127</v>
      </c>
      <c r="N5" s="3">
        <v>4.5760984986417323</v>
      </c>
      <c r="O5" s="2">
        <v>45745</v>
      </c>
      <c r="P5" s="3">
        <v>9.6933900000000008</v>
      </c>
      <c r="R5" s="3"/>
      <c r="S5" s="3"/>
      <c r="T5" s="4"/>
    </row>
    <row r="6" spans="1:20" x14ac:dyDescent="0.25">
      <c r="A6" s="2">
        <v>43159</v>
      </c>
      <c r="B6" t="s">
        <v>14</v>
      </c>
      <c r="C6" t="s">
        <v>15</v>
      </c>
      <c r="D6" t="s">
        <v>16</v>
      </c>
      <c r="E6" s="1">
        <v>759259949.14999998</v>
      </c>
      <c r="F6" s="1">
        <v>70504901.013887465</v>
      </c>
      <c r="G6" t="s">
        <v>21</v>
      </c>
      <c r="H6" t="s">
        <v>16</v>
      </c>
      <c r="I6" t="s">
        <v>20</v>
      </c>
      <c r="J6">
        <v>0</v>
      </c>
      <c r="K6">
        <v>0</v>
      </c>
      <c r="L6" s="1">
        <v>31267647</v>
      </c>
      <c r="M6" s="1">
        <v>31267647</v>
      </c>
      <c r="N6" s="3">
        <v>4.1181741556372735</v>
      </c>
      <c r="O6" s="2">
        <v>45556</v>
      </c>
      <c r="P6" s="3">
        <v>8.5</v>
      </c>
      <c r="R6" s="3"/>
      <c r="S6" s="3"/>
      <c r="T6" s="4"/>
    </row>
    <row r="7" spans="1:20" x14ac:dyDescent="0.25">
      <c r="A7" s="2">
        <v>43159</v>
      </c>
      <c r="B7" t="s">
        <v>14</v>
      </c>
      <c r="C7" t="s">
        <v>15</v>
      </c>
      <c r="D7" t="s">
        <v>16</v>
      </c>
      <c r="E7" s="1">
        <v>759259949.14999998</v>
      </c>
      <c r="F7" s="1">
        <v>70504901.013887465</v>
      </c>
      <c r="G7" t="s">
        <v>91</v>
      </c>
      <c r="H7" t="s">
        <v>22</v>
      </c>
      <c r="I7" t="s">
        <v>23</v>
      </c>
      <c r="J7">
        <v>0</v>
      </c>
      <c r="K7">
        <v>0</v>
      </c>
      <c r="L7" s="1">
        <v>35000000</v>
      </c>
      <c r="M7" s="1">
        <v>25389916.57598839</v>
      </c>
      <c r="N7" s="3">
        <v>3.344034754422736</v>
      </c>
      <c r="O7" s="2">
        <v>44412</v>
      </c>
      <c r="P7" s="3">
        <v>7.69339</v>
      </c>
      <c r="R7" s="3"/>
      <c r="S7" s="3"/>
      <c r="T7" s="4"/>
    </row>
    <row r="8" spans="1:20" x14ac:dyDescent="0.25">
      <c r="A8" s="2">
        <v>43159</v>
      </c>
      <c r="B8" t="s">
        <v>14</v>
      </c>
      <c r="C8" t="s">
        <v>15</v>
      </c>
      <c r="D8" t="s">
        <v>16</v>
      </c>
      <c r="E8" s="1">
        <v>759259949.14999998</v>
      </c>
      <c r="F8" s="1">
        <v>70504901.013887465</v>
      </c>
      <c r="G8" t="s">
        <v>59</v>
      </c>
      <c r="H8" t="s">
        <v>22</v>
      </c>
      <c r="I8" t="s">
        <v>23</v>
      </c>
      <c r="J8">
        <v>0</v>
      </c>
      <c r="K8">
        <v>0</v>
      </c>
      <c r="L8" s="1">
        <v>34983117.43</v>
      </c>
      <c r="M8" s="1">
        <v>25377669.517591584</v>
      </c>
      <c r="N8" s="3">
        <v>3.3424217286849087</v>
      </c>
      <c r="O8" s="2">
        <v>43699</v>
      </c>
      <c r="P8" s="3">
        <v>8</v>
      </c>
      <c r="R8" s="3"/>
      <c r="S8" s="3"/>
      <c r="T8" s="4"/>
    </row>
    <row r="9" spans="1:20" x14ac:dyDescent="0.25">
      <c r="A9" s="2">
        <v>43159</v>
      </c>
      <c r="B9" t="s">
        <v>14</v>
      </c>
      <c r="C9" t="s">
        <v>15</v>
      </c>
      <c r="D9" t="s">
        <v>16</v>
      </c>
      <c r="E9" s="1">
        <v>759259949.14999998</v>
      </c>
      <c r="F9" s="1">
        <v>70504901.013887465</v>
      </c>
      <c r="G9" t="s">
        <v>73</v>
      </c>
      <c r="H9" t="s">
        <v>18</v>
      </c>
      <c r="I9" t="s">
        <v>74</v>
      </c>
      <c r="J9">
        <v>0</v>
      </c>
      <c r="K9">
        <v>0</v>
      </c>
      <c r="L9" s="1">
        <v>46677406.119999997</v>
      </c>
      <c r="M9" s="1">
        <v>25248458.783294369</v>
      </c>
      <c r="N9" s="3">
        <v>3.3254037449967297</v>
      </c>
      <c r="O9" s="2">
        <v>50404</v>
      </c>
      <c r="P9" s="3">
        <v>0.47899999999999998</v>
      </c>
      <c r="R9" s="3"/>
      <c r="S9" s="3"/>
      <c r="T9" s="4"/>
    </row>
    <row r="10" spans="1:20" x14ac:dyDescent="0.25">
      <c r="A10" s="2">
        <v>43159</v>
      </c>
      <c r="B10" t="s">
        <v>14</v>
      </c>
      <c r="C10" t="s">
        <v>15</v>
      </c>
      <c r="D10" t="s">
        <v>16</v>
      </c>
      <c r="E10" s="1">
        <v>759259949.14999998</v>
      </c>
      <c r="F10" s="1">
        <v>70504901.013887465</v>
      </c>
      <c r="G10" t="s">
        <v>24</v>
      </c>
      <c r="H10" t="s">
        <v>22</v>
      </c>
      <c r="I10" t="s">
        <v>23</v>
      </c>
      <c r="J10" t="s">
        <v>25</v>
      </c>
      <c r="K10" t="s">
        <v>60</v>
      </c>
      <c r="L10" s="1">
        <v>28940000</v>
      </c>
      <c r="M10" s="1">
        <v>20993833.877402972</v>
      </c>
      <c r="N10" s="3">
        <v>2.7650390226569708</v>
      </c>
      <c r="O10" s="2">
        <v>44377</v>
      </c>
      <c r="P10" s="3">
        <v>10</v>
      </c>
      <c r="R10" s="3"/>
      <c r="S10" s="3"/>
      <c r="T10" s="4"/>
    </row>
    <row r="11" spans="1:20" x14ac:dyDescent="0.25">
      <c r="A11" s="2">
        <v>43159</v>
      </c>
      <c r="B11" t="s">
        <v>14</v>
      </c>
      <c r="C11" t="s">
        <v>15</v>
      </c>
      <c r="D11" t="s">
        <v>16</v>
      </c>
      <c r="E11" s="1">
        <v>759259949.14999998</v>
      </c>
      <c r="F11" s="1">
        <v>70504901.013887465</v>
      </c>
      <c r="G11" t="s">
        <v>75</v>
      </c>
      <c r="H11" t="s">
        <v>22</v>
      </c>
      <c r="I11" t="s">
        <v>23</v>
      </c>
      <c r="J11">
        <v>0</v>
      </c>
      <c r="K11" t="s">
        <v>72</v>
      </c>
      <c r="L11" s="1">
        <v>32173652.988000002</v>
      </c>
      <c r="M11" s="1">
        <v>20902955.107764091</v>
      </c>
      <c r="N11" s="3">
        <v>2.753069634604747</v>
      </c>
      <c r="O11" s="2">
        <v>44539</v>
      </c>
      <c r="P11" s="3">
        <v>5.8999999999999995</v>
      </c>
      <c r="R11" s="3"/>
      <c r="S11" s="3"/>
      <c r="T11" s="4"/>
    </row>
    <row r="12" spans="1:20" x14ac:dyDescent="0.25">
      <c r="A12" s="2">
        <v>43159</v>
      </c>
      <c r="B12" t="s">
        <v>14</v>
      </c>
      <c r="C12" t="s">
        <v>15</v>
      </c>
      <c r="D12" t="s">
        <v>16</v>
      </c>
      <c r="E12" s="1">
        <v>759259949.14999998</v>
      </c>
      <c r="F12" s="1">
        <v>70504901.013887465</v>
      </c>
      <c r="G12" t="s">
        <v>26</v>
      </c>
      <c r="H12" t="s">
        <v>18</v>
      </c>
      <c r="I12" t="s">
        <v>19</v>
      </c>
      <c r="J12">
        <v>0</v>
      </c>
      <c r="K12">
        <v>0</v>
      </c>
      <c r="L12" s="1">
        <v>22000000</v>
      </c>
      <c r="M12" s="1">
        <v>19482819.695359547</v>
      </c>
      <c r="N12" s="3">
        <v>2.5660275795095977</v>
      </c>
      <c r="O12" s="2">
        <v>48213</v>
      </c>
      <c r="P12" s="3">
        <v>9.4</v>
      </c>
      <c r="R12" s="3"/>
      <c r="S12" s="3"/>
      <c r="T12" s="4"/>
    </row>
    <row r="13" spans="1:20" x14ac:dyDescent="0.25">
      <c r="A13" s="2">
        <v>43159</v>
      </c>
      <c r="B13" t="s">
        <v>14</v>
      </c>
      <c r="C13" t="s">
        <v>15</v>
      </c>
      <c r="D13" t="s">
        <v>16</v>
      </c>
      <c r="E13" s="1">
        <v>759259949.14999998</v>
      </c>
      <c r="F13" s="1">
        <v>70504901.013887465</v>
      </c>
      <c r="G13" t="s">
        <v>27</v>
      </c>
      <c r="H13" t="s">
        <v>16</v>
      </c>
      <c r="I13" t="s">
        <v>20</v>
      </c>
      <c r="J13">
        <v>0</v>
      </c>
      <c r="K13">
        <v>0</v>
      </c>
      <c r="L13" s="1">
        <v>18320000</v>
      </c>
      <c r="M13" s="1">
        <v>18320000</v>
      </c>
      <c r="N13" s="3">
        <v>2.4128758563532089</v>
      </c>
      <c r="O13" s="2">
        <v>44956</v>
      </c>
      <c r="P13" s="3">
        <v>8.5223099999999992</v>
      </c>
      <c r="R13" s="3"/>
      <c r="S13" s="3"/>
      <c r="T13" s="4"/>
    </row>
    <row r="14" spans="1:20" x14ac:dyDescent="0.25">
      <c r="A14" s="2">
        <v>43159</v>
      </c>
      <c r="B14" t="s">
        <v>14</v>
      </c>
      <c r="C14" t="s">
        <v>15</v>
      </c>
      <c r="D14" t="s">
        <v>16</v>
      </c>
      <c r="E14" s="1">
        <v>759259949.14999998</v>
      </c>
      <c r="F14" s="1">
        <v>70504901.013887465</v>
      </c>
      <c r="G14" t="s">
        <v>101</v>
      </c>
      <c r="H14" t="s">
        <v>16</v>
      </c>
      <c r="I14" t="s">
        <v>20</v>
      </c>
      <c r="J14">
        <v>0</v>
      </c>
      <c r="K14">
        <v>0</v>
      </c>
      <c r="L14" s="1">
        <v>17650000</v>
      </c>
      <c r="M14" s="1">
        <v>17650000</v>
      </c>
      <c r="N14" s="3">
        <v>2.32463203409575</v>
      </c>
      <c r="O14" s="2">
        <v>43465</v>
      </c>
      <c r="P14" s="3">
        <v>9</v>
      </c>
      <c r="R14" s="3"/>
      <c r="S14" s="3"/>
      <c r="T14" s="4"/>
    </row>
    <row r="15" spans="1:20" x14ac:dyDescent="0.25">
      <c r="A15" s="2">
        <v>43159</v>
      </c>
      <c r="B15" t="s">
        <v>14</v>
      </c>
      <c r="C15" t="s">
        <v>15</v>
      </c>
      <c r="D15" t="s">
        <v>16</v>
      </c>
      <c r="E15" s="1">
        <v>759259949.14999998</v>
      </c>
      <c r="F15" s="1">
        <v>70504901.013887465</v>
      </c>
      <c r="G15" t="s">
        <v>28</v>
      </c>
      <c r="H15" t="s">
        <v>16</v>
      </c>
      <c r="I15" t="s">
        <v>23</v>
      </c>
      <c r="J15" t="s">
        <v>29</v>
      </c>
      <c r="K15" t="s">
        <v>60</v>
      </c>
      <c r="L15" s="1">
        <v>15000000</v>
      </c>
      <c r="M15" s="1">
        <v>16840500</v>
      </c>
      <c r="N15" s="3">
        <v>2.2180150578011033</v>
      </c>
      <c r="O15" s="2">
        <v>45826</v>
      </c>
      <c r="P15" s="3">
        <v>5.625</v>
      </c>
      <c r="R15" s="3"/>
      <c r="S15" s="3"/>
      <c r="T15" s="4"/>
    </row>
    <row r="16" spans="1:20" x14ac:dyDescent="0.25">
      <c r="A16" s="2">
        <v>43159</v>
      </c>
      <c r="B16" t="s">
        <v>14</v>
      </c>
      <c r="C16" t="s">
        <v>15</v>
      </c>
      <c r="D16" t="s">
        <v>16</v>
      </c>
      <c r="E16" s="1">
        <v>759259949.14999998</v>
      </c>
      <c r="F16" s="1">
        <v>70504901.013887465</v>
      </c>
      <c r="G16" t="s">
        <v>63</v>
      </c>
      <c r="H16" t="s">
        <v>16</v>
      </c>
      <c r="I16" t="s">
        <v>20</v>
      </c>
      <c r="J16">
        <v>0</v>
      </c>
      <c r="K16">
        <v>0</v>
      </c>
      <c r="L16" s="1">
        <v>15962814.33</v>
      </c>
      <c r="M16" s="1">
        <v>15962814.33</v>
      </c>
      <c r="N16" s="3">
        <v>2.1024175380079706</v>
      </c>
      <c r="O16" s="2">
        <v>43646</v>
      </c>
      <c r="P16" s="3">
        <v>7.9966300000000006</v>
      </c>
      <c r="R16" s="3"/>
      <c r="S16" s="3"/>
      <c r="T16" s="4"/>
    </row>
    <row r="17" spans="1:20" x14ac:dyDescent="0.25">
      <c r="A17" s="2">
        <v>43159</v>
      </c>
      <c r="B17" t="s">
        <v>14</v>
      </c>
      <c r="C17" t="s">
        <v>15</v>
      </c>
      <c r="D17" t="s">
        <v>16</v>
      </c>
      <c r="E17" s="1">
        <v>759259949.14999998</v>
      </c>
      <c r="F17" s="1">
        <v>70504901.013887465</v>
      </c>
      <c r="G17" t="s">
        <v>30</v>
      </c>
      <c r="H17" t="s">
        <v>18</v>
      </c>
      <c r="I17" t="s">
        <v>19</v>
      </c>
      <c r="J17">
        <v>0</v>
      </c>
      <c r="K17">
        <v>0</v>
      </c>
      <c r="L17" s="1">
        <v>17511538.470000003</v>
      </c>
      <c r="M17" s="1">
        <v>15507915.754516473</v>
      </c>
      <c r="N17" s="3">
        <v>2.0425041215301505</v>
      </c>
      <c r="O17" s="2">
        <v>48943</v>
      </c>
      <c r="P17" s="3">
        <v>7.0000000000000009</v>
      </c>
      <c r="R17" s="3"/>
      <c r="S17" s="3"/>
      <c r="T17" s="4"/>
    </row>
    <row r="18" spans="1:20" x14ac:dyDescent="0.25">
      <c r="A18" s="2">
        <v>43159</v>
      </c>
      <c r="B18" t="s">
        <v>14</v>
      </c>
      <c r="C18" t="s">
        <v>15</v>
      </c>
      <c r="D18" t="s">
        <v>16</v>
      </c>
      <c r="E18" s="1">
        <v>759259949.14999998</v>
      </c>
      <c r="F18" s="1">
        <v>70504901.013887465</v>
      </c>
      <c r="G18" t="s">
        <v>102</v>
      </c>
      <c r="H18" t="s">
        <v>22</v>
      </c>
      <c r="I18" t="s">
        <v>23</v>
      </c>
      <c r="J18">
        <v>0</v>
      </c>
      <c r="K18">
        <v>0</v>
      </c>
      <c r="L18" s="1">
        <v>19334926.770000003</v>
      </c>
      <c r="M18" s="1">
        <v>14026062.219804138</v>
      </c>
      <c r="N18" s="3">
        <v>1.8473333455171013</v>
      </c>
      <c r="O18" s="2">
        <v>44727</v>
      </c>
      <c r="P18" s="3">
        <v>8.5625</v>
      </c>
      <c r="R18" s="3"/>
      <c r="S18" s="3"/>
      <c r="T18" s="4"/>
    </row>
    <row r="19" spans="1:20" x14ac:dyDescent="0.25">
      <c r="A19" s="2">
        <v>43159</v>
      </c>
      <c r="B19" t="s">
        <v>14</v>
      </c>
      <c r="C19" t="s">
        <v>15</v>
      </c>
      <c r="D19" t="s">
        <v>16</v>
      </c>
      <c r="E19" s="1">
        <v>759259949.14999998</v>
      </c>
      <c r="F19" s="1">
        <v>70504901.013887465</v>
      </c>
      <c r="G19" t="s">
        <v>82</v>
      </c>
      <c r="H19" t="s">
        <v>16</v>
      </c>
      <c r="I19" t="s">
        <v>20</v>
      </c>
      <c r="J19" t="s">
        <v>83</v>
      </c>
      <c r="K19" t="s">
        <v>60</v>
      </c>
      <c r="L19" s="1">
        <v>14275936</v>
      </c>
      <c r="M19" s="1">
        <v>13916182.412799999</v>
      </c>
      <c r="N19" s="3">
        <v>1.8328613840858221</v>
      </c>
      <c r="O19" s="2">
        <v>48136</v>
      </c>
      <c r="P19" s="3">
        <v>6.1287500000000001</v>
      </c>
      <c r="R19" s="3"/>
      <c r="S19" s="3"/>
      <c r="T19" s="4"/>
    </row>
    <row r="20" spans="1:20" x14ac:dyDescent="0.25">
      <c r="A20" s="2">
        <v>43159</v>
      </c>
      <c r="B20" t="s">
        <v>14</v>
      </c>
      <c r="C20" t="s">
        <v>15</v>
      </c>
      <c r="D20" t="s">
        <v>16</v>
      </c>
      <c r="E20" s="1">
        <v>759259949.14999998</v>
      </c>
      <c r="F20" s="1">
        <v>70504901.013887465</v>
      </c>
      <c r="G20" t="s">
        <v>108</v>
      </c>
      <c r="H20" t="s">
        <v>18</v>
      </c>
      <c r="I20" t="s">
        <v>38</v>
      </c>
      <c r="J20">
        <v>0</v>
      </c>
      <c r="K20">
        <v>0</v>
      </c>
      <c r="L20" s="1">
        <v>15340000</v>
      </c>
      <c r="M20" s="1">
        <v>13720687.212185618</v>
      </c>
      <c r="N20" s="3">
        <v>1.8071132591079091</v>
      </c>
      <c r="O20" s="2">
        <v>43807</v>
      </c>
      <c r="P20" s="3">
        <v>6</v>
      </c>
      <c r="R20" s="3"/>
      <c r="S20" s="3"/>
      <c r="T20" s="4"/>
    </row>
    <row r="21" spans="1:20" x14ac:dyDescent="0.25">
      <c r="A21" s="2">
        <v>43159</v>
      </c>
      <c r="B21" t="s">
        <v>14</v>
      </c>
      <c r="C21" t="s">
        <v>15</v>
      </c>
      <c r="D21" t="s">
        <v>16</v>
      </c>
      <c r="E21" s="1">
        <v>759259949.14999998</v>
      </c>
      <c r="F21" s="1">
        <v>70504901.013887465</v>
      </c>
      <c r="G21" t="s">
        <v>77</v>
      </c>
      <c r="H21" t="s">
        <v>22</v>
      </c>
      <c r="I21" t="s">
        <v>23</v>
      </c>
      <c r="J21">
        <v>0</v>
      </c>
      <c r="K21" t="s">
        <v>109</v>
      </c>
      <c r="L21" s="1">
        <v>17955000</v>
      </c>
      <c r="M21" s="1">
        <v>13139647.442872684</v>
      </c>
      <c r="N21" s="3">
        <v>1.7305861395142292</v>
      </c>
      <c r="O21" s="2">
        <v>45061</v>
      </c>
      <c r="P21" s="3">
        <v>7.1499999999999995</v>
      </c>
      <c r="R21" s="3"/>
      <c r="S21" s="3"/>
      <c r="T21" s="4"/>
    </row>
    <row r="22" spans="1:20" x14ac:dyDescent="0.25">
      <c r="A22" s="2">
        <v>43159</v>
      </c>
      <c r="B22" t="s">
        <v>14</v>
      </c>
      <c r="C22" t="s">
        <v>15</v>
      </c>
      <c r="D22" t="s">
        <v>16</v>
      </c>
      <c r="E22" s="1">
        <v>759259949.14999998</v>
      </c>
      <c r="F22" s="1">
        <v>70504901.013887465</v>
      </c>
      <c r="G22" t="s">
        <v>31</v>
      </c>
      <c r="H22" t="s">
        <v>22</v>
      </c>
      <c r="I22" t="s">
        <v>23</v>
      </c>
      <c r="J22" t="s">
        <v>92</v>
      </c>
      <c r="K22" t="s">
        <v>60</v>
      </c>
      <c r="L22" s="1">
        <v>16000000</v>
      </c>
      <c r="M22" s="1">
        <v>12390279.289082333</v>
      </c>
      <c r="N22" s="3">
        <v>1.6318889601582949</v>
      </c>
      <c r="O22" s="2">
        <v>46157</v>
      </c>
      <c r="P22" s="3">
        <v>7.2499999999999991</v>
      </c>
      <c r="R22" s="3"/>
      <c r="S22" s="3"/>
      <c r="T22" s="4"/>
    </row>
    <row r="23" spans="1:20" x14ac:dyDescent="0.25">
      <c r="A23" s="2">
        <v>43159</v>
      </c>
      <c r="B23" t="s">
        <v>14</v>
      </c>
      <c r="C23" t="s">
        <v>15</v>
      </c>
      <c r="D23" t="s">
        <v>16</v>
      </c>
      <c r="E23" s="1">
        <v>759259949.14999998</v>
      </c>
      <c r="F23" s="1">
        <v>70504901.013887465</v>
      </c>
      <c r="G23" t="s">
        <v>94</v>
      </c>
      <c r="H23" t="s">
        <v>95</v>
      </c>
      <c r="I23" t="s">
        <v>38</v>
      </c>
      <c r="J23" t="s">
        <v>96</v>
      </c>
      <c r="K23" t="s">
        <v>60</v>
      </c>
      <c r="L23" s="1">
        <v>130000000</v>
      </c>
      <c r="M23" s="1">
        <v>12366711.448920626</v>
      </c>
      <c r="N23" s="3">
        <v>1.6287849059818442</v>
      </c>
      <c r="O23" s="2">
        <v>43653</v>
      </c>
      <c r="P23" s="3">
        <v>8.7900000000000009</v>
      </c>
      <c r="R23" s="3"/>
      <c r="S23" s="3"/>
      <c r="T23" s="4"/>
    </row>
    <row r="24" spans="1:20" x14ac:dyDescent="0.25">
      <c r="A24" s="2">
        <v>43159</v>
      </c>
      <c r="B24" t="s">
        <v>14</v>
      </c>
      <c r="C24" t="s">
        <v>15</v>
      </c>
      <c r="D24" t="s">
        <v>16</v>
      </c>
      <c r="E24" s="1">
        <v>759259949.14999998</v>
      </c>
      <c r="F24" s="1">
        <v>70504901.013887465</v>
      </c>
      <c r="G24" t="s">
        <v>110</v>
      </c>
      <c r="H24" t="s">
        <v>18</v>
      </c>
      <c r="I24" t="s">
        <v>111</v>
      </c>
      <c r="J24">
        <v>0</v>
      </c>
      <c r="K24">
        <v>0</v>
      </c>
      <c r="L24" s="1">
        <v>13700000</v>
      </c>
      <c r="M24" s="1">
        <v>12132483.173928443</v>
      </c>
      <c r="N24" s="3">
        <v>1.5979353563309766</v>
      </c>
      <c r="O24" s="2">
        <v>44135</v>
      </c>
      <c r="P24" s="3">
        <v>8</v>
      </c>
      <c r="R24" s="3"/>
      <c r="S24" s="3"/>
      <c r="T24" s="4"/>
    </row>
    <row r="25" spans="1:20" x14ac:dyDescent="0.25">
      <c r="A25" s="2">
        <v>43159</v>
      </c>
      <c r="B25" t="s">
        <v>14</v>
      </c>
      <c r="C25" t="s">
        <v>15</v>
      </c>
      <c r="D25" t="s">
        <v>16</v>
      </c>
      <c r="E25" s="1">
        <v>759259949.14999998</v>
      </c>
      <c r="F25" s="1">
        <v>70504901.013887465</v>
      </c>
      <c r="G25" t="s">
        <v>112</v>
      </c>
      <c r="H25" t="s">
        <v>22</v>
      </c>
      <c r="I25" t="s">
        <v>23</v>
      </c>
      <c r="J25">
        <v>0</v>
      </c>
      <c r="K25">
        <v>0</v>
      </c>
      <c r="L25" s="1">
        <v>16550000</v>
      </c>
      <c r="M25" s="1">
        <v>12005803.409503082</v>
      </c>
      <c r="N25" s="3">
        <v>1.5812507195913224</v>
      </c>
      <c r="O25" s="2">
        <v>45565</v>
      </c>
      <c r="P25" s="3">
        <v>6.7722499999999997</v>
      </c>
      <c r="R25" s="3"/>
      <c r="S25" s="3"/>
      <c r="T25" s="4"/>
    </row>
    <row r="26" spans="1:20" x14ac:dyDescent="0.25">
      <c r="A26" s="2">
        <v>43159</v>
      </c>
      <c r="B26" t="s">
        <v>14</v>
      </c>
      <c r="C26" t="s">
        <v>15</v>
      </c>
      <c r="D26" t="s">
        <v>16</v>
      </c>
      <c r="E26" s="1">
        <v>759259949.14999998</v>
      </c>
      <c r="F26" s="1">
        <v>70504901.013887465</v>
      </c>
      <c r="G26" t="s">
        <v>78</v>
      </c>
      <c r="H26" t="s">
        <v>16</v>
      </c>
      <c r="I26" t="s">
        <v>20</v>
      </c>
      <c r="J26" t="s">
        <v>79</v>
      </c>
      <c r="K26" t="s">
        <v>60</v>
      </c>
      <c r="L26" s="1">
        <v>12104879</v>
      </c>
      <c r="M26" s="1">
        <v>11741732.629999999</v>
      </c>
      <c r="N26" s="3">
        <v>1.5464706973079512</v>
      </c>
      <c r="O26" s="2">
        <v>48136</v>
      </c>
      <c r="P26" s="3">
        <v>5.1287500000000001</v>
      </c>
      <c r="R26" s="3"/>
      <c r="S26" s="3"/>
      <c r="T26" s="4"/>
    </row>
    <row r="27" spans="1:20" x14ac:dyDescent="0.25">
      <c r="A27" s="2">
        <v>43159</v>
      </c>
      <c r="B27" t="s">
        <v>14</v>
      </c>
      <c r="C27" t="s">
        <v>15</v>
      </c>
      <c r="D27" t="s">
        <v>16</v>
      </c>
      <c r="E27" s="1">
        <v>759259949.14999998</v>
      </c>
      <c r="F27" s="1">
        <v>70504901.013887465</v>
      </c>
      <c r="G27" t="s">
        <v>33</v>
      </c>
      <c r="H27" t="s">
        <v>16</v>
      </c>
      <c r="I27" t="s">
        <v>20</v>
      </c>
      <c r="J27" t="s">
        <v>80</v>
      </c>
      <c r="K27" t="s">
        <v>60</v>
      </c>
      <c r="L27" s="1">
        <v>10383000</v>
      </c>
      <c r="M27" s="1">
        <v>11572891.799999999</v>
      </c>
      <c r="N27" s="3">
        <v>1.5242331447820974</v>
      </c>
      <c r="O27" s="2">
        <v>45719</v>
      </c>
      <c r="P27" s="3">
        <v>5.75</v>
      </c>
      <c r="R27" s="3"/>
      <c r="S27" s="3"/>
      <c r="T27" s="4"/>
    </row>
    <row r="28" spans="1:20" x14ac:dyDescent="0.25">
      <c r="A28" s="2">
        <v>43159</v>
      </c>
      <c r="B28" t="s">
        <v>14</v>
      </c>
      <c r="C28" t="s">
        <v>15</v>
      </c>
      <c r="D28" t="s">
        <v>16</v>
      </c>
      <c r="E28" s="1">
        <v>759259949.14999998</v>
      </c>
      <c r="F28" s="1">
        <v>70504901.013887465</v>
      </c>
      <c r="G28" t="s">
        <v>32</v>
      </c>
      <c r="H28" t="s">
        <v>22</v>
      </c>
      <c r="I28" t="s">
        <v>23</v>
      </c>
      <c r="J28" t="s">
        <v>93</v>
      </c>
      <c r="K28" t="s">
        <v>60</v>
      </c>
      <c r="L28" s="1">
        <v>29000000</v>
      </c>
      <c r="M28" s="1">
        <v>11236053.681537904</v>
      </c>
      <c r="N28" s="3">
        <v>1.4798691402222377</v>
      </c>
      <c r="O28" s="2">
        <v>47164</v>
      </c>
      <c r="P28" s="3">
        <v>0</v>
      </c>
      <c r="R28" s="3"/>
      <c r="S28" s="3"/>
      <c r="T28" s="4"/>
    </row>
    <row r="29" spans="1:20" x14ac:dyDescent="0.25">
      <c r="A29" s="2">
        <v>43159</v>
      </c>
      <c r="B29" t="s">
        <v>14</v>
      </c>
      <c r="C29" t="s">
        <v>15</v>
      </c>
      <c r="D29" t="s">
        <v>16</v>
      </c>
      <c r="E29" s="1">
        <v>759259949.14999998</v>
      </c>
      <c r="F29" s="1">
        <v>70504901.013887465</v>
      </c>
      <c r="G29" t="s">
        <v>84</v>
      </c>
      <c r="H29" t="s">
        <v>16</v>
      </c>
      <c r="I29" t="s">
        <v>20</v>
      </c>
      <c r="J29" t="s">
        <v>85</v>
      </c>
      <c r="K29" t="s">
        <v>60</v>
      </c>
      <c r="L29" s="1">
        <v>11424457</v>
      </c>
      <c r="M29" s="1">
        <v>11136560.683600001</v>
      </c>
      <c r="N29" s="3">
        <v>1.4667651963029928</v>
      </c>
      <c r="O29" s="2">
        <v>48136</v>
      </c>
      <c r="P29" s="3">
        <v>6.2712500000000002</v>
      </c>
      <c r="R29" s="3"/>
      <c r="S29" s="3"/>
      <c r="T29" s="4"/>
    </row>
    <row r="30" spans="1:20" x14ac:dyDescent="0.25">
      <c r="A30" s="2">
        <v>43159</v>
      </c>
      <c r="B30" t="s">
        <v>14</v>
      </c>
      <c r="C30" t="s">
        <v>15</v>
      </c>
      <c r="D30" t="s">
        <v>16</v>
      </c>
      <c r="E30" s="1">
        <v>759259949.14999998</v>
      </c>
      <c r="F30" s="1">
        <v>70504901.013887465</v>
      </c>
      <c r="G30" t="s">
        <v>37</v>
      </c>
      <c r="H30" t="s">
        <v>18</v>
      </c>
      <c r="I30" t="s">
        <v>38</v>
      </c>
      <c r="J30" t="s">
        <v>39</v>
      </c>
      <c r="K30" t="s">
        <v>60</v>
      </c>
      <c r="L30" s="1">
        <v>11316000</v>
      </c>
      <c r="M30" s="1">
        <v>10385025.504782148</v>
      </c>
      <c r="N30" s="3">
        <v>1.3677826041539922</v>
      </c>
      <c r="O30" s="2">
        <v>43795</v>
      </c>
      <c r="P30" s="3">
        <v>8.5</v>
      </c>
      <c r="R30" s="3"/>
      <c r="S30" s="3"/>
      <c r="T30" s="4"/>
    </row>
    <row r="31" spans="1:20" x14ac:dyDescent="0.25">
      <c r="A31" s="2">
        <v>43159</v>
      </c>
      <c r="B31" t="s">
        <v>14</v>
      </c>
      <c r="C31" t="s">
        <v>15</v>
      </c>
      <c r="D31" t="s">
        <v>16</v>
      </c>
      <c r="E31" s="1">
        <v>759259949.14999998</v>
      </c>
      <c r="F31" s="1">
        <v>70504901.013887465</v>
      </c>
      <c r="G31" t="s">
        <v>61</v>
      </c>
      <c r="H31" t="s">
        <v>16</v>
      </c>
      <c r="I31" t="s">
        <v>20</v>
      </c>
      <c r="J31" t="s">
        <v>36</v>
      </c>
      <c r="K31" t="s">
        <v>60</v>
      </c>
      <c r="L31" s="1">
        <v>8840300</v>
      </c>
      <c r="M31" s="1">
        <v>10163692.909999998</v>
      </c>
      <c r="N31" s="3">
        <v>1.3386315084021443</v>
      </c>
      <c r="O31" s="2">
        <v>52141</v>
      </c>
      <c r="P31" s="3">
        <v>5.5809999999999995</v>
      </c>
      <c r="R31" s="3"/>
      <c r="S31" s="3"/>
      <c r="T31" s="4"/>
    </row>
    <row r="32" spans="1:20" x14ac:dyDescent="0.25">
      <c r="A32" s="2">
        <v>43159</v>
      </c>
      <c r="B32" t="s">
        <v>14</v>
      </c>
      <c r="C32" t="s">
        <v>15</v>
      </c>
      <c r="D32" t="s">
        <v>16</v>
      </c>
      <c r="E32" s="1">
        <v>759259949.14999998</v>
      </c>
      <c r="F32" s="1">
        <v>70504901.013887465</v>
      </c>
      <c r="G32" t="s">
        <v>62</v>
      </c>
      <c r="H32" t="s">
        <v>16</v>
      </c>
      <c r="I32" t="s">
        <v>20</v>
      </c>
      <c r="J32" t="s">
        <v>81</v>
      </c>
      <c r="K32" t="s">
        <v>60</v>
      </c>
      <c r="L32" s="1">
        <v>10000000</v>
      </c>
      <c r="M32" s="1">
        <v>9732000</v>
      </c>
      <c r="N32" s="3">
        <v>1.2817744450889426</v>
      </c>
      <c r="O32" s="2">
        <v>46447</v>
      </c>
      <c r="P32" s="3">
        <v>3.875</v>
      </c>
      <c r="R32" s="3"/>
      <c r="S32" s="3"/>
      <c r="T32" s="4"/>
    </row>
    <row r="33" spans="1:20" x14ac:dyDescent="0.25">
      <c r="A33" s="2">
        <v>43159</v>
      </c>
      <c r="B33" t="s">
        <v>14</v>
      </c>
      <c r="C33" t="s">
        <v>15</v>
      </c>
      <c r="D33" t="s">
        <v>16</v>
      </c>
      <c r="E33" s="1">
        <v>759259949.14999998</v>
      </c>
      <c r="F33" s="1">
        <v>70504901.013887465</v>
      </c>
      <c r="G33" t="s">
        <v>103</v>
      </c>
      <c r="H33" t="s">
        <v>18</v>
      </c>
      <c r="I33" t="s">
        <v>74</v>
      </c>
      <c r="J33">
        <v>0</v>
      </c>
      <c r="K33">
        <v>0</v>
      </c>
      <c r="L33" s="1">
        <v>10000000</v>
      </c>
      <c r="M33" s="1">
        <v>8855827.1342543382</v>
      </c>
      <c r="N33" s="3">
        <v>1.1663761725043624</v>
      </c>
      <c r="O33" s="2">
        <v>46386</v>
      </c>
      <c r="P33" s="3">
        <v>0</v>
      </c>
      <c r="R33" s="3"/>
      <c r="S33" s="3"/>
      <c r="T33" s="4"/>
    </row>
    <row r="34" spans="1:20" x14ac:dyDescent="0.25">
      <c r="A34" s="2">
        <v>43159</v>
      </c>
      <c r="B34" t="s">
        <v>14</v>
      </c>
      <c r="C34" t="s">
        <v>15</v>
      </c>
      <c r="D34" t="s">
        <v>16</v>
      </c>
      <c r="E34" s="1">
        <v>759259949.14999998</v>
      </c>
      <c r="F34" s="1">
        <v>70504901.013887465</v>
      </c>
      <c r="G34" t="s">
        <v>40</v>
      </c>
      <c r="H34" t="s">
        <v>22</v>
      </c>
      <c r="I34" t="s">
        <v>23</v>
      </c>
      <c r="J34">
        <v>0</v>
      </c>
      <c r="K34" t="s">
        <v>41</v>
      </c>
      <c r="L34" s="1">
        <v>12000000</v>
      </c>
      <c r="M34" s="1">
        <v>8531011.9695321005</v>
      </c>
      <c r="N34" s="3">
        <v>1.1235956774860394</v>
      </c>
      <c r="O34" s="2">
        <v>51288</v>
      </c>
      <c r="P34" s="3">
        <v>6.5720000000000001</v>
      </c>
      <c r="R34" s="3"/>
      <c r="S34" s="3"/>
      <c r="T34" s="4"/>
    </row>
    <row r="35" spans="1:20" x14ac:dyDescent="0.25">
      <c r="A35" s="2">
        <v>43159</v>
      </c>
      <c r="B35" t="s">
        <v>14</v>
      </c>
      <c r="C35" t="s">
        <v>15</v>
      </c>
      <c r="D35" t="s">
        <v>16</v>
      </c>
      <c r="E35" s="1">
        <v>759259949.14999998</v>
      </c>
      <c r="F35" s="1">
        <v>70504901.013887465</v>
      </c>
      <c r="G35" t="s">
        <v>34</v>
      </c>
      <c r="H35" t="s">
        <v>22</v>
      </c>
      <c r="I35" t="s">
        <v>23</v>
      </c>
      <c r="J35" t="s">
        <v>35</v>
      </c>
      <c r="K35" t="s">
        <v>60</v>
      </c>
      <c r="L35" s="1">
        <v>13500000</v>
      </c>
      <c r="M35" s="1">
        <v>8422198.0413492918</v>
      </c>
      <c r="N35" s="3">
        <v>1.1092640999670846</v>
      </c>
      <c r="O35" s="2">
        <v>44849</v>
      </c>
      <c r="P35" s="3">
        <v>6.25</v>
      </c>
      <c r="R35" s="3"/>
      <c r="S35" s="3"/>
      <c r="T35" s="4"/>
    </row>
    <row r="36" spans="1:20" x14ac:dyDescent="0.25">
      <c r="A36" s="2">
        <v>43159</v>
      </c>
      <c r="B36" t="s">
        <v>14</v>
      </c>
      <c r="C36" t="s">
        <v>15</v>
      </c>
      <c r="D36" t="s">
        <v>16</v>
      </c>
      <c r="E36" s="1">
        <v>759259949.14999998</v>
      </c>
      <c r="F36" s="1">
        <v>70504901.013887465</v>
      </c>
      <c r="G36" t="s">
        <v>71</v>
      </c>
      <c r="H36" t="s">
        <v>22</v>
      </c>
      <c r="I36" t="s">
        <v>23</v>
      </c>
      <c r="J36" t="s">
        <v>97</v>
      </c>
      <c r="K36" t="s">
        <v>60</v>
      </c>
      <c r="L36" s="1">
        <v>12675000</v>
      </c>
      <c r="M36" s="1">
        <v>7148939.0642002178</v>
      </c>
      <c r="N36" s="3">
        <v>0.94156672852341738</v>
      </c>
      <c r="O36" s="2">
        <v>45550</v>
      </c>
      <c r="P36" s="3">
        <v>6.5</v>
      </c>
      <c r="R36" s="3"/>
      <c r="S36" s="3"/>
      <c r="T36" s="4"/>
    </row>
    <row r="37" spans="1:20" x14ac:dyDescent="0.25">
      <c r="A37" s="2">
        <v>43159</v>
      </c>
      <c r="B37" t="s">
        <v>14</v>
      </c>
      <c r="C37" t="s">
        <v>15</v>
      </c>
      <c r="D37" t="s">
        <v>16</v>
      </c>
      <c r="E37" s="1">
        <v>759259949.14999998</v>
      </c>
      <c r="F37" s="1">
        <v>70504901.013887465</v>
      </c>
      <c r="G37" t="s">
        <v>104</v>
      </c>
      <c r="H37" t="s">
        <v>22</v>
      </c>
      <c r="I37" t="s">
        <v>105</v>
      </c>
      <c r="J37" t="s">
        <v>106</v>
      </c>
      <c r="K37" t="s">
        <v>60</v>
      </c>
      <c r="L37" s="1">
        <v>10000000</v>
      </c>
      <c r="M37" s="1">
        <v>6905331.8824809575</v>
      </c>
      <c r="N37" s="3">
        <v>0.909481909352858</v>
      </c>
      <c r="O37" s="2">
        <v>44910</v>
      </c>
      <c r="P37" s="3">
        <v>4.45</v>
      </c>
      <c r="R37" s="3"/>
      <c r="S37" s="3"/>
      <c r="T37" s="4"/>
    </row>
    <row r="38" spans="1:20" x14ac:dyDescent="0.25">
      <c r="A38" s="2">
        <v>43159</v>
      </c>
      <c r="B38" t="s">
        <v>14</v>
      </c>
      <c r="C38" t="s">
        <v>15</v>
      </c>
      <c r="D38" t="s">
        <v>16</v>
      </c>
      <c r="E38" s="1">
        <v>759259949.14999998</v>
      </c>
      <c r="F38" s="1">
        <v>70504901.013887465</v>
      </c>
      <c r="G38" t="s">
        <v>53</v>
      </c>
      <c r="H38" t="s">
        <v>22</v>
      </c>
      <c r="I38" t="s">
        <v>23</v>
      </c>
      <c r="J38" t="s">
        <v>54</v>
      </c>
      <c r="K38" t="s">
        <v>60</v>
      </c>
      <c r="L38" s="1">
        <v>12000000</v>
      </c>
      <c r="M38" s="1">
        <v>6769096.8443960818</v>
      </c>
      <c r="N38" s="3">
        <v>0.89153877429912665</v>
      </c>
      <c r="O38" s="2">
        <v>45809</v>
      </c>
      <c r="P38" s="3">
        <v>6.5</v>
      </c>
      <c r="R38" s="3"/>
      <c r="S38" s="3"/>
      <c r="T38" s="4"/>
    </row>
    <row r="39" spans="1:20" x14ac:dyDescent="0.25">
      <c r="A39" s="2">
        <v>43159</v>
      </c>
      <c r="B39" t="s">
        <v>14</v>
      </c>
      <c r="C39" t="s">
        <v>15</v>
      </c>
      <c r="D39" t="s">
        <v>16</v>
      </c>
      <c r="E39" s="1">
        <v>759259949.14999998</v>
      </c>
      <c r="F39" s="1">
        <v>70504901.013887465</v>
      </c>
      <c r="G39" t="s">
        <v>45</v>
      </c>
      <c r="H39" t="s">
        <v>22</v>
      </c>
      <c r="I39" t="s">
        <v>23</v>
      </c>
      <c r="J39" t="s">
        <v>64</v>
      </c>
      <c r="K39" t="s">
        <v>60</v>
      </c>
      <c r="L39" s="1">
        <v>9171602.3100000005</v>
      </c>
      <c r="M39" s="1">
        <v>6686587.1030467898</v>
      </c>
      <c r="N39" s="3">
        <v>0.88067164750787919</v>
      </c>
      <c r="O39" s="2">
        <v>51820</v>
      </c>
      <c r="P39" s="3">
        <v>7.8689999999999998</v>
      </c>
      <c r="R39" s="3"/>
      <c r="S39" s="3"/>
      <c r="T39" s="4"/>
    </row>
    <row r="40" spans="1:20" x14ac:dyDescent="0.25">
      <c r="A40" s="2">
        <v>43159</v>
      </c>
      <c r="B40" t="s">
        <v>14</v>
      </c>
      <c r="C40" t="s">
        <v>15</v>
      </c>
      <c r="D40" t="s">
        <v>16</v>
      </c>
      <c r="E40" s="1">
        <v>759259949.14999998</v>
      </c>
      <c r="F40" s="1">
        <v>70504901.013887465</v>
      </c>
      <c r="G40" t="s">
        <v>43</v>
      </c>
      <c r="H40" t="s">
        <v>18</v>
      </c>
      <c r="I40" t="s">
        <v>44</v>
      </c>
      <c r="J40">
        <v>0</v>
      </c>
      <c r="K40">
        <v>0</v>
      </c>
      <c r="L40" s="1">
        <v>7403080.5100000007</v>
      </c>
      <c r="M40" s="1">
        <v>6556040.1257527461</v>
      </c>
      <c r="N40" s="3">
        <v>0.86347767099954464</v>
      </c>
      <c r="O40" s="2">
        <v>45122</v>
      </c>
      <c r="P40" s="3">
        <v>6.79</v>
      </c>
      <c r="R40" s="3"/>
      <c r="S40" s="3"/>
      <c r="T40" s="4"/>
    </row>
    <row r="41" spans="1:20" x14ac:dyDescent="0.25">
      <c r="A41" s="2">
        <v>43159</v>
      </c>
      <c r="B41" t="s">
        <v>14</v>
      </c>
      <c r="C41" t="s">
        <v>15</v>
      </c>
      <c r="D41" t="s">
        <v>16</v>
      </c>
      <c r="E41" s="1">
        <v>759259949.14999998</v>
      </c>
      <c r="F41" s="1">
        <v>70504901.013887465</v>
      </c>
      <c r="G41" t="s">
        <v>42</v>
      </c>
      <c r="H41" t="s">
        <v>22</v>
      </c>
      <c r="I41" t="s">
        <v>23</v>
      </c>
      <c r="J41">
        <v>0</v>
      </c>
      <c r="K41" t="s">
        <v>65</v>
      </c>
      <c r="L41" s="1">
        <v>9153717.6453000009</v>
      </c>
      <c r="M41" s="1">
        <v>6308329.1715886835</v>
      </c>
      <c r="N41" s="3">
        <v>0.83085235546151592</v>
      </c>
      <c r="O41" s="2">
        <v>44853</v>
      </c>
      <c r="P41" s="3">
        <v>7.1933899999999991</v>
      </c>
      <c r="R41" s="3"/>
      <c r="S41" s="3"/>
      <c r="T41" s="4"/>
    </row>
    <row r="42" spans="1:20" x14ac:dyDescent="0.25">
      <c r="A42" s="2">
        <v>43159</v>
      </c>
      <c r="B42" t="s">
        <v>14</v>
      </c>
      <c r="C42" t="s">
        <v>15</v>
      </c>
      <c r="D42" t="s">
        <v>16</v>
      </c>
      <c r="E42" s="1">
        <v>759259949.14999998</v>
      </c>
      <c r="F42" s="1">
        <v>70504901.013887465</v>
      </c>
      <c r="G42" t="s">
        <v>113</v>
      </c>
      <c r="H42" t="s">
        <v>22</v>
      </c>
      <c r="I42" t="s">
        <v>23</v>
      </c>
      <c r="J42" t="s">
        <v>114</v>
      </c>
      <c r="K42" t="s">
        <v>60</v>
      </c>
      <c r="L42" s="1">
        <v>8625000</v>
      </c>
      <c r="M42" s="1">
        <v>6006528.8356909677</v>
      </c>
      <c r="N42" s="3">
        <v>0.79110307904629285</v>
      </c>
      <c r="O42" s="2">
        <v>46037</v>
      </c>
      <c r="P42" s="3">
        <v>10.5</v>
      </c>
      <c r="R42" s="3"/>
      <c r="S42" s="3"/>
      <c r="T42" s="4"/>
    </row>
    <row r="43" spans="1:20" x14ac:dyDescent="0.25">
      <c r="A43" s="2">
        <v>43159</v>
      </c>
      <c r="B43" t="s">
        <v>14</v>
      </c>
      <c r="C43" t="s">
        <v>15</v>
      </c>
      <c r="D43" t="s">
        <v>16</v>
      </c>
      <c r="E43" s="1">
        <v>759259949.14999998</v>
      </c>
      <c r="F43" s="1">
        <v>70504901.013887465</v>
      </c>
      <c r="G43" t="s">
        <v>66</v>
      </c>
      <c r="H43" t="s">
        <v>22</v>
      </c>
      <c r="I43" t="s">
        <v>23</v>
      </c>
      <c r="J43" t="s">
        <v>86</v>
      </c>
      <c r="K43" t="s">
        <v>60</v>
      </c>
      <c r="L43" s="1">
        <v>6500249.9999999972</v>
      </c>
      <c r="M43" s="1">
        <v>4809760.6093579959</v>
      </c>
      <c r="N43" s="3">
        <v>0.63348009001957462</v>
      </c>
      <c r="O43" s="2">
        <v>52018</v>
      </c>
      <c r="P43" s="3">
        <v>7.3849999999999998</v>
      </c>
      <c r="R43" s="3"/>
      <c r="S43" s="3"/>
      <c r="T43" s="4"/>
    </row>
    <row r="44" spans="1:20" x14ac:dyDescent="0.25">
      <c r="A44" s="2">
        <v>43159</v>
      </c>
      <c r="B44" t="s">
        <v>14</v>
      </c>
      <c r="C44" t="s">
        <v>15</v>
      </c>
      <c r="D44" t="s">
        <v>16</v>
      </c>
      <c r="E44" s="1">
        <v>759259949.14999998</v>
      </c>
      <c r="F44" s="1">
        <v>70504901.013887465</v>
      </c>
      <c r="G44" t="s">
        <v>115</v>
      </c>
      <c r="H44" t="s">
        <v>22</v>
      </c>
      <c r="I44" t="s">
        <v>23</v>
      </c>
      <c r="J44">
        <v>0</v>
      </c>
      <c r="K44">
        <v>0</v>
      </c>
      <c r="L44" s="1">
        <v>5950000</v>
      </c>
      <c r="M44" s="1">
        <v>4236002.901704751</v>
      </c>
      <c r="N44" s="3">
        <v>0.55791207035838042</v>
      </c>
      <c r="O44" s="2">
        <v>45565</v>
      </c>
      <c r="P44" s="3">
        <v>7.0339999999999998</v>
      </c>
      <c r="R44" s="3"/>
      <c r="S44" s="3"/>
      <c r="T44" s="4"/>
    </row>
    <row r="45" spans="1:20" x14ac:dyDescent="0.25">
      <c r="A45" s="2">
        <v>43159</v>
      </c>
      <c r="B45" t="s">
        <v>14</v>
      </c>
      <c r="C45" t="s">
        <v>15</v>
      </c>
      <c r="D45" t="s">
        <v>16</v>
      </c>
      <c r="E45" s="1">
        <v>759259949.14999998</v>
      </c>
      <c r="F45" s="1">
        <v>70504901.013887465</v>
      </c>
      <c r="G45" t="s">
        <v>87</v>
      </c>
      <c r="H45" t="s">
        <v>16</v>
      </c>
      <c r="I45" t="s">
        <v>20</v>
      </c>
      <c r="J45" t="s">
        <v>88</v>
      </c>
      <c r="K45" t="s">
        <v>60</v>
      </c>
      <c r="L45" s="1">
        <v>4216351.0440000007</v>
      </c>
      <c r="M45" s="1">
        <v>4089860.5126800006</v>
      </c>
      <c r="N45" s="3">
        <v>0.53866406587870808</v>
      </c>
      <c r="O45" s="2">
        <v>48136</v>
      </c>
      <c r="P45" s="3">
        <v>5.2712500000000002</v>
      </c>
      <c r="R45" s="3"/>
      <c r="S45" s="3"/>
      <c r="T45" s="4"/>
    </row>
    <row r="46" spans="1:20" x14ac:dyDescent="0.25">
      <c r="A46" s="2">
        <v>43159</v>
      </c>
      <c r="B46" t="s">
        <v>14</v>
      </c>
      <c r="C46" t="s">
        <v>15</v>
      </c>
      <c r="D46" t="s">
        <v>16</v>
      </c>
      <c r="E46" s="1">
        <v>759259949.14999998</v>
      </c>
      <c r="F46" s="1">
        <v>70504901.013887465</v>
      </c>
      <c r="G46" t="s">
        <v>116</v>
      </c>
      <c r="H46" t="s">
        <v>22</v>
      </c>
      <c r="I46" t="s">
        <v>23</v>
      </c>
      <c r="J46" t="s">
        <v>117</v>
      </c>
      <c r="K46" t="s">
        <v>60</v>
      </c>
      <c r="L46" s="1">
        <v>4916500</v>
      </c>
      <c r="M46" s="1">
        <v>3566557.8527384838</v>
      </c>
      <c r="N46" s="3">
        <v>0.46974133914626809</v>
      </c>
      <c r="O46" s="2">
        <v>50421</v>
      </c>
      <c r="P46" s="3">
        <v>6.4130000000000003</v>
      </c>
      <c r="R46" s="3"/>
      <c r="S46" s="3"/>
      <c r="T46" s="4"/>
    </row>
    <row r="47" spans="1:20" x14ac:dyDescent="0.25">
      <c r="A47" s="2">
        <v>43159</v>
      </c>
      <c r="B47" t="s">
        <v>14</v>
      </c>
      <c r="C47" t="s">
        <v>15</v>
      </c>
      <c r="D47" t="s">
        <v>16</v>
      </c>
      <c r="E47" s="1">
        <v>759259949.14999998</v>
      </c>
      <c r="F47" s="1">
        <v>70504901.013887465</v>
      </c>
      <c r="G47" t="s">
        <v>48</v>
      </c>
      <c r="H47" t="s">
        <v>22</v>
      </c>
      <c r="I47" t="s">
        <v>23</v>
      </c>
      <c r="J47">
        <v>0</v>
      </c>
      <c r="K47" t="s">
        <v>49</v>
      </c>
      <c r="L47" s="1">
        <v>4644846.13</v>
      </c>
      <c r="M47" s="1">
        <v>3201018.3703300683</v>
      </c>
      <c r="N47" s="3">
        <v>0.42159715837950418</v>
      </c>
      <c r="O47" s="2">
        <v>44130</v>
      </c>
      <c r="P47" s="3">
        <v>8</v>
      </c>
      <c r="R47" s="3"/>
      <c r="S47" s="3"/>
      <c r="T47" s="4"/>
    </row>
    <row r="48" spans="1:20" x14ac:dyDescent="0.25">
      <c r="A48" s="2">
        <v>43159</v>
      </c>
      <c r="B48" t="s">
        <v>14</v>
      </c>
      <c r="C48" t="s">
        <v>15</v>
      </c>
      <c r="D48" t="s">
        <v>16</v>
      </c>
      <c r="E48" s="1">
        <v>759259949.14999998</v>
      </c>
      <c r="F48" s="1">
        <v>70504901.013887465</v>
      </c>
      <c r="G48" t="s">
        <v>46</v>
      </c>
      <c r="H48" t="s">
        <v>22</v>
      </c>
      <c r="I48" t="s">
        <v>23</v>
      </c>
      <c r="J48" t="s">
        <v>47</v>
      </c>
      <c r="K48" t="s">
        <v>60</v>
      </c>
      <c r="L48" s="1">
        <v>4410988.2799999993</v>
      </c>
      <c r="M48" s="1">
        <v>3183847.1807036633</v>
      </c>
      <c r="N48" s="3">
        <v>0.41933558911780033</v>
      </c>
      <c r="O48" s="2">
        <v>43997</v>
      </c>
      <c r="P48" s="3">
        <v>9</v>
      </c>
    </row>
    <row r="49" spans="1:20" x14ac:dyDescent="0.25">
      <c r="A49" s="2">
        <v>43159</v>
      </c>
      <c r="B49" t="s">
        <v>14</v>
      </c>
      <c r="C49" t="s">
        <v>15</v>
      </c>
      <c r="D49" t="s">
        <v>16</v>
      </c>
      <c r="E49" s="1">
        <v>759259949.14999998</v>
      </c>
      <c r="F49" s="1">
        <v>70504901.013887465</v>
      </c>
      <c r="G49" t="s">
        <v>51</v>
      </c>
      <c r="H49" t="s">
        <v>22</v>
      </c>
      <c r="I49" t="s">
        <v>23</v>
      </c>
      <c r="J49">
        <v>0</v>
      </c>
      <c r="K49">
        <v>0</v>
      </c>
      <c r="L49" s="1">
        <v>4333333</v>
      </c>
      <c r="M49" s="1">
        <v>3143513.2390279286</v>
      </c>
      <c r="N49" s="3">
        <v>0.41402331869962677</v>
      </c>
      <c r="O49" s="2">
        <v>43313</v>
      </c>
      <c r="P49" s="3">
        <v>9.0734499999999993</v>
      </c>
      <c r="R49" s="3"/>
      <c r="S49" s="3"/>
      <c r="T49" s="4"/>
    </row>
    <row r="50" spans="1:20" x14ac:dyDescent="0.25">
      <c r="A50" s="2">
        <v>43159</v>
      </c>
      <c r="B50" t="s">
        <v>14</v>
      </c>
      <c r="C50" t="s">
        <v>15</v>
      </c>
      <c r="D50" t="s">
        <v>16</v>
      </c>
      <c r="E50" s="1">
        <v>759259949.14999998</v>
      </c>
      <c r="F50" s="1">
        <v>70504901.013887465</v>
      </c>
      <c r="G50" t="s">
        <v>55</v>
      </c>
      <c r="H50" t="s">
        <v>18</v>
      </c>
      <c r="I50" t="s">
        <v>44</v>
      </c>
      <c r="J50">
        <v>0</v>
      </c>
      <c r="K50">
        <v>0</v>
      </c>
      <c r="L50" s="1">
        <v>3131777</v>
      </c>
      <c r="M50" s="1">
        <v>2773447.5735033653</v>
      </c>
      <c r="N50" s="3">
        <v>0.3652830070397195</v>
      </c>
      <c r="O50" s="2">
        <v>46218</v>
      </c>
      <c r="P50" s="3">
        <v>6.75</v>
      </c>
    </row>
    <row r="51" spans="1:20" x14ac:dyDescent="0.25">
      <c r="A51" s="2">
        <v>43159</v>
      </c>
      <c r="B51" t="s">
        <v>14</v>
      </c>
      <c r="C51" t="s">
        <v>15</v>
      </c>
      <c r="D51" t="s">
        <v>16</v>
      </c>
      <c r="E51" s="1">
        <v>759259949.14999998</v>
      </c>
      <c r="F51" s="1">
        <v>70504901.013887465</v>
      </c>
      <c r="G51" t="s">
        <v>50</v>
      </c>
      <c r="H51" t="s">
        <v>22</v>
      </c>
      <c r="I51" t="s">
        <v>23</v>
      </c>
      <c r="J51" t="s">
        <v>98</v>
      </c>
      <c r="K51" t="s">
        <v>60</v>
      </c>
      <c r="L51" s="1">
        <v>3668914.1800000006</v>
      </c>
      <c r="M51" s="1">
        <v>2688141.6915487852</v>
      </c>
      <c r="N51" s="3">
        <v>0.35404760840581545</v>
      </c>
      <c r="O51" s="2">
        <v>49734</v>
      </c>
      <c r="P51" s="3">
        <v>9.1969999999999992</v>
      </c>
    </row>
    <row r="52" spans="1:20" x14ac:dyDescent="0.25">
      <c r="A52" s="2">
        <v>43159</v>
      </c>
      <c r="B52" t="s">
        <v>14</v>
      </c>
      <c r="C52" t="s">
        <v>15</v>
      </c>
      <c r="D52" t="s">
        <v>16</v>
      </c>
      <c r="E52" s="1">
        <v>759259949.14999998</v>
      </c>
      <c r="F52" s="1">
        <v>70504901.013887465</v>
      </c>
      <c r="G52" t="s">
        <v>56</v>
      </c>
      <c r="H52" t="s">
        <v>16</v>
      </c>
      <c r="I52" t="s">
        <v>20</v>
      </c>
      <c r="J52">
        <v>0</v>
      </c>
      <c r="K52">
        <v>0</v>
      </c>
      <c r="L52" s="1">
        <v>2618354.6799999997</v>
      </c>
      <c r="M52" s="1">
        <v>2618354.6799999997</v>
      </c>
      <c r="N52" s="3">
        <v>0.34485615669985981</v>
      </c>
      <c r="O52" s="2">
        <v>48487</v>
      </c>
      <c r="P52" s="3">
        <v>5.4908799999999998</v>
      </c>
    </row>
    <row r="53" spans="1:20" x14ac:dyDescent="0.25">
      <c r="A53" s="2">
        <v>43159</v>
      </c>
      <c r="B53" t="s">
        <v>14</v>
      </c>
      <c r="C53" t="s">
        <v>15</v>
      </c>
      <c r="D53" t="s">
        <v>16</v>
      </c>
      <c r="E53" s="1">
        <v>759259949.14999998</v>
      </c>
      <c r="F53" s="1">
        <v>70504901.013887465</v>
      </c>
      <c r="G53" t="s">
        <v>52</v>
      </c>
      <c r="H53" t="s">
        <v>22</v>
      </c>
      <c r="I53" t="s">
        <v>23</v>
      </c>
      <c r="J53" t="s">
        <v>67</v>
      </c>
      <c r="K53" t="s">
        <v>60</v>
      </c>
      <c r="L53" s="1">
        <v>3559600</v>
      </c>
      <c r="M53" s="1">
        <v>2595138.1936887917</v>
      </c>
      <c r="N53" s="3">
        <v>0.34179837835435384</v>
      </c>
      <c r="O53" s="2">
        <v>51820</v>
      </c>
      <c r="P53" s="3">
        <v>5.9260000000000002</v>
      </c>
    </row>
    <row r="54" spans="1:20" x14ac:dyDescent="0.25">
      <c r="A54" s="2">
        <v>43159</v>
      </c>
      <c r="B54" t="s">
        <v>14</v>
      </c>
      <c r="C54" t="s">
        <v>15</v>
      </c>
      <c r="D54" t="s">
        <v>16</v>
      </c>
      <c r="E54" s="1">
        <v>759259949.14999998</v>
      </c>
      <c r="F54" s="1">
        <v>70504901.013887465</v>
      </c>
      <c r="G54" t="s">
        <v>118</v>
      </c>
      <c r="H54" t="s">
        <v>22</v>
      </c>
      <c r="I54" t="s">
        <v>23</v>
      </c>
      <c r="J54" t="s">
        <v>119</v>
      </c>
      <c r="K54" t="s">
        <v>60</v>
      </c>
      <c r="L54" s="1">
        <v>1984800</v>
      </c>
      <c r="M54" s="1">
        <v>1439825.8977149075</v>
      </c>
      <c r="N54" s="3">
        <v>0.18963543373080707</v>
      </c>
      <c r="O54" s="2">
        <v>50421</v>
      </c>
      <c r="P54" s="3">
        <v>5.4370000000000003</v>
      </c>
    </row>
    <row r="55" spans="1:20" x14ac:dyDescent="0.25">
      <c r="A55" s="2">
        <v>43159</v>
      </c>
      <c r="B55" t="s">
        <v>14</v>
      </c>
      <c r="C55" t="s">
        <v>15</v>
      </c>
      <c r="D55" t="s">
        <v>16</v>
      </c>
      <c r="E55" s="1">
        <v>759259949.14999998</v>
      </c>
      <c r="F55" s="1">
        <v>70504901.013887465</v>
      </c>
      <c r="G55" t="s">
        <v>68</v>
      </c>
      <c r="H55" t="s">
        <v>18</v>
      </c>
      <c r="I55" t="s">
        <v>19</v>
      </c>
      <c r="J55">
        <v>0</v>
      </c>
      <c r="K55">
        <v>0</v>
      </c>
      <c r="L55" s="1">
        <v>1009742.7000000001</v>
      </c>
      <c r="M55" s="1">
        <v>762046.34160467598</v>
      </c>
      <c r="N55" s="3">
        <v>0.10036698794105964</v>
      </c>
      <c r="O55" s="2">
        <v>44635</v>
      </c>
      <c r="P55" s="3">
        <v>0</v>
      </c>
    </row>
    <row r="56" spans="1:20" x14ac:dyDescent="0.25">
      <c r="A56" s="2">
        <v>43159</v>
      </c>
      <c r="B56" t="s">
        <v>14</v>
      </c>
      <c r="C56" t="s">
        <v>15</v>
      </c>
      <c r="D56" t="s">
        <v>16</v>
      </c>
      <c r="E56" s="1">
        <v>759259949.14999998</v>
      </c>
      <c r="F56" s="1">
        <v>70504901.013887465</v>
      </c>
      <c r="G56" t="s">
        <v>99</v>
      </c>
      <c r="H56" t="s">
        <v>22</v>
      </c>
      <c r="I56" t="s">
        <v>38</v>
      </c>
      <c r="J56" t="s">
        <v>100</v>
      </c>
      <c r="K56" t="s">
        <v>60</v>
      </c>
      <c r="L56" s="1">
        <v>577030</v>
      </c>
      <c r="M56" s="1">
        <v>433787.58723249909</v>
      </c>
      <c r="N56" s="3">
        <v>5.7132947380950247E-2</v>
      </c>
      <c r="O56" s="2">
        <v>43653</v>
      </c>
      <c r="P56" s="3">
        <v>9.848609999999999</v>
      </c>
    </row>
    <row r="57" spans="1:20" x14ac:dyDescent="0.25">
      <c r="A57" s="2">
        <v>43159</v>
      </c>
      <c r="B57" t="s">
        <v>14</v>
      </c>
      <c r="C57" t="s">
        <v>15</v>
      </c>
      <c r="D57" t="s">
        <v>16</v>
      </c>
      <c r="E57" s="1">
        <v>759259949.14999998</v>
      </c>
      <c r="F57" s="1">
        <v>70504901.013887465</v>
      </c>
      <c r="G57" t="s">
        <v>89</v>
      </c>
      <c r="H57" t="s">
        <v>16</v>
      </c>
      <c r="I57" t="s">
        <v>20</v>
      </c>
      <c r="J57" t="s">
        <v>90</v>
      </c>
      <c r="K57" t="s">
        <v>60</v>
      </c>
      <c r="L57" s="1">
        <v>388543.83240000007</v>
      </c>
      <c r="M57" s="1">
        <v>377470.33317660005</v>
      </c>
      <c r="N57" s="3">
        <v>4.9715559684029471E-2</v>
      </c>
      <c r="O57" s="2">
        <v>48136</v>
      </c>
      <c r="P57" s="3">
        <v>4.2712500000000002</v>
      </c>
    </row>
    <row r="58" spans="1:20" x14ac:dyDescent="0.25">
      <c r="A58" s="2">
        <v>43159</v>
      </c>
      <c r="B58" t="s">
        <v>14</v>
      </c>
      <c r="C58" t="s">
        <v>15</v>
      </c>
      <c r="D58" t="s">
        <v>16</v>
      </c>
      <c r="E58" s="1">
        <v>759259949.14999998</v>
      </c>
      <c r="F58" s="1">
        <v>70504901.013887465</v>
      </c>
      <c r="G58" t="s">
        <v>120</v>
      </c>
      <c r="H58" t="s">
        <v>16</v>
      </c>
      <c r="I58" t="s">
        <v>20</v>
      </c>
      <c r="J58">
        <v>0</v>
      </c>
      <c r="K58">
        <v>0</v>
      </c>
      <c r="L58" s="1">
        <f>-21762949</f>
        <v>-21762949</v>
      </c>
      <c r="M58" s="1">
        <f>-21762949</f>
        <v>-21762949</v>
      </c>
      <c r="N58" s="3">
        <v>2.9000000000000001E-2</v>
      </c>
      <c r="O58" s="2">
        <v>44171</v>
      </c>
      <c r="P58" s="3">
        <v>4.0599999999999996</v>
      </c>
    </row>
    <row r="59" spans="1:20" x14ac:dyDescent="0.25">
      <c r="A59" s="2" t="s">
        <v>60</v>
      </c>
      <c r="B59" t="s">
        <v>60</v>
      </c>
      <c r="C59" t="s">
        <v>60</v>
      </c>
      <c r="D59" t="s">
        <v>60</v>
      </c>
      <c r="E59" s="1" t="s">
        <v>60</v>
      </c>
      <c r="F59" s="1" t="s">
        <v>60</v>
      </c>
      <c r="G59" t="s">
        <v>60</v>
      </c>
      <c r="H59" t="s">
        <v>60</v>
      </c>
      <c r="I59" t="s">
        <v>60</v>
      </c>
      <c r="J59" t="s">
        <v>60</v>
      </c>
      <c r="K59" t="s">
        <v>60</v>
      </c>
      <c r="L59" s="1" t="s">
        <v>60</v>
      </c>
      <c r="M59" s="1">
        <v>0</v>
      </c>
      <c r="N59" s="3" t="s">
        <v>60</v>
      </c>
      <c r="O59" s="2" t="s">
        <v>60</v>
      </c>
      <c r="P59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Bajtos</dc:creator>
  <cp:lastModifiedBy>Kyle</cp:lastModifiedBy>
  <dcterms:created xsi:type="dcterms:W3CDTF">2017-06-12T13:32:50Z</dcterms:created>
  <dcterms:modified xsi:type="dcterms:W3CDTF">2018-03-13T11:40:40Z</dcterms:modified>
</cp:coreProperties>
</file>