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qimco.sharepoint.com/sites/hub-portfolio/SEQI/Monthly Reports/2412/"/>
    </mc:Choice>
  </mc:AlternateContent>
  <xr:revisionPtr revIDLastSave="125" documentId="14_{E66242BA-575E-431E-938B-B452C120F8EE}" xr6:coauthVersionLast="47" xr6:coauthVersionMax="47" xr10:uidLastSave="{21D36699-84E4-4B62-97CD-B87279E0DCCF}"/>
  <bookViews>
    <workbookView xWindow="-13695" yWindow="-16320" windowWidth="29040" windowHeight="15720" xr2:uid="{0F035A8E-910E-4A65-9FEF-C6F7BED6E5A8}"/>
  </bookViews>
  <sheets>
    <sheet name="Outputs" sheetId="1" r:id="rId1"/>
  </sheets>
  <definedNames>
    <definedName name="_xlnm._FilterDatabase" localSheetId="0" hidden="1">Outputs!$A$1:$P$60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1" l="1"/>
</calcChain>
</file>

<file path=xl/sharedStrings.xml><?xml version="1.0" encoding="utf-8"?>
<sst xmlns="http://schemas.openxmlformats.org/spreadsheetml/2006/main" count="491" uniqueCount="143">
  <si>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</si>
  <si>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</si>
  <si>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</si>
  <si>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</si>
  <si>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</si>
  <si>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</si>
  <si>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</si>
  <si>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Currency (ISO Code)</t>
  </si>
  <si>
    <t>Holding Country (domicile)
(ISO Code)</t>
  </si>
  <si>
    <t>Number of shares or Par value
(in Holding Currency)</t>
  </si>
  <si>
    <t>Number of shares or Par value
(in Fund Currency)</t>
  </si>
  <si>
    <t>Holding Market Value
(in Fund Currency)</t>
  </si>
  <si>
    <t>% of holding in TNA</t>
  </si>
  <si>
    <t>Holding - 
Maturity Date</t>
  </si>
  <si>
    <t>Holding - Coupon Rate</t>
  </si>
  <si>
    <t>Holding CIC</t>
  </si>
  <si>
    <t>Holdings Price</t>
  </si>
  <si>
    <t>GG00BV54HY67</t>
  </si>
  <si>
    <t>Sequoia Economic Infrastructure Income Fund Ltd</t>
  </si>
  <si>
    <t>GBP</t>
  </si>
  <si>
    <t>Revolving Credit Facility</t>
  </si>
  <si>
    <t>GBR</t>
  </si>
  <si>
    <t>N/A</t>
  </si>
  <si>
    <t>W.-a. price:</t>
  </si>
  <si>
    <t xml:space="preserve"> </t>
  </si>
  <si>
    <t>* Loan marks for Cell Equity are confidential as it's undergoing an M&amp;A process.</t>
  </si>
  <si>
    <t>4000 Connecticut B Note</t>
  </si>
  <si>
    <t>USD</t>
  </si>
  <si>
    <t>USA</t>
  </si>
  <si>
    <t>14/02/2025</t>
  </si>
  <si>
    <t>XL85</t>
  </si>
  <si>
    <t>4000 Connecticut Unsecured Note</t>
  </si>
  <si>
    <t>4000 Connecticut Unsecured Promissory Note</t>
  </si>
  <si>
    <t>ACG BidCo Limited</t>
  </si>
  <si>
    <t>30/09/2027</t>
  </si>
  <si>
    <t>ACG Equity</t>
  </si>
  <si>
    <t>XL</t>
  </si>
  <si>
    <t>Aliwin Plus Tranche B</t>
  </si>
  <si>
    <t>EUR</t>
  </si>
  <si>
    <t>SPA</t>
  </si>
  <si>
    <t>31/12/2038</t>
  </si>
  <si>
    <t>AP Wireless Junior</t>
  </si>
  <si>
    <t>06/11/2028</t>
  </si>
  <si>
    <t>XL81</t>
  </si>
  <si>
    <t>AP Wireless US Holdco</t>
  </si>
  <si>
    <t>30/03/2027</t>
  </si>
  <si>
    <t>Atlas Air</t>
  </si>
  <si>
    <t>15/02/2030</t>
  </si>
  <si>
    <t>XL21</t>
  </si>
  <si>
    <t>Brightline II</t>
  </si>
  <si>
    <t>31/01/2030</t>
  </si>
  <si>
    <t>Bulb Senior TL 2022</t>
  </si>
  <si>
    <t>31/12/2022</t>
  </si>
  <si>
    <t>CELL Equity</t>
  </si>
  <si>
    <t>CELL Preferred Equity</t>
  </si>
  <si>
    <t>ETT</t>
  </si>
  <si>
    <t>HOL</t>
  </si>
  <si>
    <t>01/07/2031</t>
  </si>
  <si>
    <t>Euroports 2nd Lien 2030</t>
  </si>
  <si>
    <t>BEL</t>
  </si>
  <si>
    <t>30/06/2030</t>
  </si>
  <si>
    <t>Exeltium Mezzanine</t>
  </si>
  <si>
    <t>FRA</t>
  </si>
  <si>
    <t>31/12/2031</t>
  </si>
  <si>
    <t>Expedient Data Centers Senior Secured 2026</t>
  </si>
  <si>
    <t>31/12/2026</t>
  </si>
  <si>
    <t>Gadwall Holdings Limited</t>
  </si>
  <si>
    <t>GenOn Bowline Senior Secured 2026</t>
  </si>
  <si>
    <t>25/06/2026</t>
  </si>
  <si>
    <t>Grange Backup Power Ltd</t>
  </si>
  <si>
    <t>IRE</t>
  </si>
  <si>
    <t>30/04/2025</t>
  </si>
  <si>
    <t>Hawkeye Solar HoldCo 2030 1, 2, and 3</t>
  </si>
  <si>
    <t>28/04/2030</t>
  </si>
  <si>
    <t>Infinis Energy</t>
  </si>
  <si>
    <t>25/01/2032</t>
  </si>
  <si>
    <t>Jetpeaks Tranche A</t>
  </si>
  <si>
    <t>31/03/2027</t>
  </si>
  <si>
    <t>XL64</t>
  </si>
  <si>
    <t>Jetpeaks Tranche B</t>
  </si>
  <si>
    <t>Jetpeaks Tranche C</t>
  </si>
  <si>
    <t>Kenai HoldCo 2024</t>
  </si>
  <si>
    <t>DEU</t>
  </si>
  <si>
    <t>31/03/2026</t>
  </si>
  <si>
    <t>Kraftwerk Obernburg Mezzanine 2027</t>
  </si>
  <si>
    <t>30/12/2026</t>
  </si>
  <si>
    <t>Lightspeed Fibre Group Ltd</t>
  </si>
  <si>
    <t>Madrid Metro</t>
  </si>
  <si>
    <t>Native Dancer 2.0</t>
  </si>
  <si>
    <t>31/03/2033</t>
  </si>
  <si>
    <t>Navigator</t>
  </si>
  <si>
    <t>30/10/2029</t>
  </si>
  <si>
    <t>OCU</t>
  </si>
  <si>
    <t>30/10/2031</t>
  </si>
  <si>
    <t>Project Crystal</t>
  </si>
  <si>
    <t>09/07/2031</t>
  </si>
  <si>
    <t>Project Hero</t>
  </si>
  <si>
    <t>16/12/2029</t>
  </si>
  <si>
    <t>Project Nimble</t>
  </si>
  <si>
    <t>15/08/2026</t>
  </si>
  <si>
    <t>Project Ocean II</t>
  </si>
  <si>
    <t>19/06/2026</t>
  </si>
  <si>
    <t>Project Shark</t>
  </si>
  <si>
    <t>CHF</t>
  </si>
  <si>
    <t>CHE</t>
  </si>
  <si>
    <t>29/06/2027</t>
  </si>
  <si>
    <t>Project Sienna</t>
  </si>
  <si>
    <t>01/12/2028</t>
  </si>
  <si>
    <t>Project Tyre</t>
  </si>
  <si>
    <t>15/08/2027</t>
  </si>
  <si>
    <t>Project Ventus Takeout Facility</t>
  </si>
  <si>
    <t>30/09/2024</t>
  </si>
  <si>
    <t>Roseton</t>
  </si>
  <si>
    <t>31/12/2028</t>
  </si>
  <si>
    <t>Sacramento Data Centre Senior Secured 2028</t>
  </si>
  <si>
    <t>24/07/2028</t>
  </si>
  <si>
    <t>Salt Creek  Equity (various vehicles)</t>
  </si>
  <si>
    <t>12/07/2028</t>
  </si>
  <si>
    <t>Salt Creek First Lien Facility 2021</t>
  </si>
  <si>
    <t>13/07/2026</t>
  </si>
  <si>
    <t>Salt Creek First Out 2L Facility 2027</t>
  </si>
  <si>
    <t>12/07/2027</t>
  </si>
  <si>
    <t>Salt Creek Second Out 2L Facility 2027</t>
  </si>
  <si>
    <t>Salt Creek Series B Preferred Equity</t>
  </si>
  <si>
    <t>Salt Lake Potash Guarantee Facility</t>
  </si>
  <si>
    <t>AUD</t>
  </si>
  <si>
    <t>AUS</t>
  </si>
  <si>
    <t>Scandlines Mezzanine 2032</t>
  </si>
  <si>
    <t>DEN</t>
  </si>
  <si>
    <t>31/12/2032</t>
  </si>
  <si>
    <t>Serrezuela Solar VI  Tranche B</t>
  </si>
  <si>
    <t>Sheppey (A249) Mezzanine</t>
  </si>
  <si>
    <t>30/09/2032</t>
  </si>
  <si>
    <t>Sunrun Radcliffe HoldCo 2024</t>
  </si>
  <si>
    <t>Techem</t>
  </si>
  <si>
    <t>16/07/2029</t>
  </si>
  <si>
    <t>Texas Power</t>
  </si>
  <si>
    <t>15/12/2028</t>
  </si>
  <si>
    <t>Tracy Hills Facility B</t>
  </si>
  <si>
    <t>31/01/2029</t>
  </si>
  <si>
    <t>Tracy Hills TL 2025</t>
  </si>
  <si>
    <t>Workdry</t>
  </si>
  <si>
    <t>15/09/2026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</si>
</sst>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dd/mm/yyyy;@"/>
    <numFmt numFmtId="167" formatCode="_-* #,##0.0_-;\-* #,##0.0_-;_-* &quot;-&quot;??_-;_-@_-"/>
    <numFmt numFmtId="168" formatCode="dd\-mm\-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center"/>
    </xf>
    <xf numFmtId="167" fontId="2" fillId="0" borderId="0" xfId="1" applyNumberFormat="1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1" applyNumberFormat="1" applyFont="1"/>
    <xf numFmtId="0" fontId="7" fillId="0" borderId="0" xfId="0" applyFont="1"/>
    <xf numFmtId="166" fontId="6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right"/>
    </xf>
    <xf numFmtId="0" fontId="6" fillId="0" borderId="3" xfId="0" applyFont="1" applyBorder="1"/>
    <xf numFmtId="43" fontId="6" fillId="0" borderId="4" xfId="0" applyNumberFormat="1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1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1" applyNumberFormat="1" applyFont="1" applyAlignment="1">
      <alignment horizontal="left" vertical="center"/>
    </xf>
    <xf numFmtId="165" fontId="5" fillId="0" borderId="0" xfId="1" applyNumberFormat="1" applyFont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167" fontId="5" fillId="0" borderId="0" xfId="1" applyNumberFormat="1" applyFont="1" applyAlignment="1">
      <alignment horizontal="left" vertical="center"/>
    </xf>
    <xf numFmtId="43" fontId="5" fillId="0" borderId="2" xfId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7DA2-6D53-45A8-9D87-9F22CCF4F4F3}">
  <sheetPr>
    <pageSetUpPr fitToPage="1"/>
  </sheetPr>
  <dimension ref="A1:V65"/>
  <sheetViews>
    <sheetView tabSelected="1" zoomScale="70" zoomScaleNormal="70" workbookViewId="0">
      <selection activeCell="C8" sqref="C8"/>
    </sheetView>
  </sheetViews>
  <sheetFormatPr defaultColWidth="9.109375" defaultRowHeight="7.35" customHeight="1" x14ac:dyDescent="0.15"/>
  <cols>
    <col min="1" max="1" width="12.88671875" style="3" customWidth="1"/>
    <col min="2" max="2" width="13.33203125" style="1" customWidth="1"/>
    <col min="3" max="3" width="39.88671875" style="1" customWidth="1"/>
    <col min="4" max="4" width="9.109375" style="1" customWidth="1"/>
    <col min="5" max="5" width="13.5546875" style="1" bestFit="1" customWidth="1"/>
    <col min="6" max="6" width="11" style="1" bestFit="1" customWidth="1"/>
    <col min="7" max="7" width="47.33203125" style="1" customWidth="1"/>
    <col min="8" max="8" width="14.21875" style="3" customWidth="1"/>
    <col min="9" max="9" width="19.109375" style="3" bestFit="1" customWidth="1"/>
    <col min="10" max="10" width="19.33203125" style="2" customWidth="1"/>
    <col min="11" max="11" width="17" style="2" customWidth="1"/>
    <col min="12" max="12" width="16.77734375" style="2" bestFit="1" customWidth="1"/>
    <col min="13" max="13" width="10.109375" style="4" bestFit="1" customWidth="1"/>
    <col min="14" max="14" width="11.6640625" style="5" bestFit="1" customWidth="1"/>
    <col min="15" max="15" width="13.77734375" style="6" bestFit="1" customWidth="1"/>
    <col min="16" max="16" width="9.6640625" style="3" bestFit="1" customWidth="1"/>
    <col min="17" max="17" width="8.77734375" style="1" customWidth="1"/>
    <col min="18" max="18" width="11.88671875" style="1" bestFit="1" customWidth="1"/>
    <col min="19" max="16384" width="9.109375" style="1"/>
  </cols>
  <sheetData>
    <row r="1" spans="1:22" ht="72" x14ac:dyDescent="0.3">
      <c r="A1" s="18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0" t="s">
        <v>13</v>
      </c>
      <c r="O1" s="21" t="s">
        <v>14</v>
      </c>
      <c r="P1" s="20" t="s">
        <v>15</v>
      </c>
      <c r="Q1" s="20"/>
      <c r="R1" s="22" t="s">
        <v>16</v>
      </c>
      <c r="S1" s="7"/>
      <c r="T1" s="7"/>
      <c r="U1" s="7"/>
      <c r="V1" s="7"/>
    </row>
    <row r="2" spans="1:22" s="8" customFormat="1" ht="15.6" customHeight="1" x14ac:dyDescent="0.2">
      <c r="A2" s="23">
        <v>45657</v>
      </c>
      <c r="B2" s="24" t="s">
        <v>17</v>
      </c>
      <c r="C2" s="24" t="s">
        <v>18</v>
      </c>
      <c r="D2" s="24" t="s">
        <v>19</v>
      </c>
      <c r="E2" s="25">
        <v>1487149613.1548526</v>
      </c>
      <c r="F2" s="25">
        <v>68720567.269999996</v>
      </c>
      <c r="G2" s="24" t="s">
        <v>20</v>
      </c>
      <c r="H2" s="24" t="s">
        <v>19</v>
      </c>
      <c r="I2" s="24" t="s">
        <v>21</v>
      </c>
      <c r="J2" s="25">
        <v>0</v>
      </c>
      <c r="K2" s="25">
        <v>0</v>
      </c>
      <c r="L2" s="25">
        <v>0</v>
      </c>
      <c r="M2" s="26">
        <v>0</v>
      </c>
      <c r="N2" s="27"/>
      <c r="O2" s="28">
        <v>3.53</v>
      </c>
      <c r="P2" s="24"/>
      <c r="Q2" s="24"/>
      <c r="R2" s="29" t="s">
        <v>22</v>
      </c>
    </row>
    <row r="3" spans="1:22" s="8" customFormat="1" ht="15.6" customHeight="1" x14ac:dyDescent="0.2">
      <c r="A3" s="23">
        <v>45657</v>
      </c>
      <c r="B3" s="24" t="s">
        <v>17</v>
      </c>
      <c r="C3" s="24" t="s">
        <v>18</v>
      </c>
      <c r="D3" s="24" t="s">
        <v>19</v>
      </c>
      <c r="E3" s="25">
        <v>1487149613.1548526</v>
      </c>
      <c r="F3" s="25">
        <v>68720567.269999996</v>
      </c>
      <c r="G3" s="24" t="s">
        <v>26</v>
      </c>
      <c r="H3" s="24" t="s">
        <v>27</v>
      </c>
      <c r="I3" s="24" t="s">
        <v>28</v>
      </c>
      <c r="J3" s="25">
        <v>77802197.920000002</v>
      </c>
      <c r="K3" s="25">
        <v>62147294.449999996</v>
      </c>
      <c r="L3" s="25">
        <v>29078719.069999997</v>
      </c>
      <c r="M3" s="26">
        <v>1.9553324569887853</v>
      </c>
      <c r="N3" s="27" t="s">
        <v>29</v>
      </c>
      <c r="O3" s="28">
        <v>10.25</v>
      </c>
      <c r="P3" s="24" t="s">
        <v>30</v>
      </c>
      <c r="Q3" s="24"/>
      <c r="R3" s="29">
        <v>46.789999994923349</v>
      </c>
    </row>
    <row r="4" spans="1:22" s="8" customFormat="1" ht="15.6" customHeight="1" x14ac:dyDescent="0.2">
      <c r="A4" s="23">
        <v>45657</v>
      </c>
      <c r="B4" s="24" t="s">
        <v>17</v>
      </c>
      <c r="C4" s="24" t="s">
        <v>18</v>
      </c>
      <c r="D4" s="24" t="s">
        <v>19</v>
      </c>
      <c r="E4" s="25">
        <v>1487149613.1548526</v>
      </c>
      <c r="F4" s="25">
        <v>68720567.269999996</v>
      </c>
      <c r="G4" s="24" t="s">
        <v>31</v>
      </c>
      <c r="H4" s="24" t="s">
        <v>27</v>
      </c>
      <c r="I4" s="24" t="s">
        <v>28</v>
      </c>
      <c r="J4" s="25">
        <v>11116776.43</v>
      </c>
      <c r="K4" s="25">
        <v>8879923.6600000001</v>
      </c>
      <c r="L4" s="25">
        <v>5087308.2649999997</v>
      </c>
      <c r="M4" s="26">
        <v>0.3420844964083834</v>
      </c>
      <c r="N4" s="27" t="s">
        <v>29</v>
      </c>
      <c r="O4" s="28">
        <v>18.96</v>
      </c>
      <c r="P4" s="24" t="s">
        <v>30</v>
      </c>
      <c r="Q4" s="24"/>
      <c r="R4" s="29">
        <v>57.290000002094608</v>
      </c>
    </row>
    <row r="5" spans="1:22" s="8" customFormat="1" ht="15.6" customHeight="1" x14ac:dyDescent="0.2">
      <c r="A5" s="23">
        <v>45657</v>
      </c>
      <c r="B5" s="24" t="s">
        <v>17</v>
      </c>
      <c r="C5" s="24" t="s">
        <v>18</v>
      </c>
      <c r="D5" s="24" t="s">
        <v>19</v>
      </c>
      <c r="E5" s="25">
        <v>1487149613.1548526</v>
      </c>
      <c r="F5" s="25">
        <v>68720567.269999996</v>
      </c>
      <c r="G5" s="24" t="s">
        <v>32</v>
      </c>
      <c r="H5" s="24" t="s">
        <v>27</v>
      </c>
      <c r="I5" s="24" t="s">
        <v>28</v>
      </c>
      <c r="J5" s="25">
        <v>2721708.0500000003</v>
      </c>
      <c r="K5" s="25">
        <v>2174061.8660000004</v>
      </c>
      <c r="L5" s="25">
        <v>1293349.4039999999</v>
      </c>
      <c r="M5" s="26">
        <v>8.6968344849734175E-2</v>
      </c>
      <c r="N5" s="27" t="s">
        <v>29</v>
      </c>
      <c r="O5" s="28">
        <v>11.32</v>
      </c>
      <c r="P5" s="24" t="s">
        <v>30</v>
      </c>
      <c r="Q5" s="24"/>
      <c r="R5" s="29">
        <v>59.489999996163846</v>
      </c>
    </row>
    <row r="6" spans="1:22" s="8" customFormat="1" ht="15.6" customHeight="1" x14ac:dyDescent="0.2">
      <c r="A6" s="23">
        <v>45657</v>
      </c>
      <c r="B6" s="24" t="s">
        <v>17</v>
      </c>
      <c r="C6" s="24" t="s">
        <v>18</v>
      </c>
      <c r="D6" s="24" t="s">
        <v>19</v>
      </c>
      <c r="E6" s="25">
        <v>1487149613.1548526</v>
      </c>
      <c r="F6" s="25">
        <v>68720567.269999996</v>
      </c>
      <c r="G6" s="24" t="s">
        <v>33</v>
      </c>
      <c r="H6" s="24" t="s">
        <v>19</v>
      </c>
      <c r="I6" s="24" t="s">
        <v>21</v>
      </c>
      <c r="J6" s="25">
        <v>34819888.009999998</v>
      </c>
      <c r="K6" s="25">
        <v>34819888.009999998</v>
      </c>
      <c r="L6" s="25">
        <v>34819888.009999998</v>
      </c>
      <c r="M6" s="26">
        <v>2.3413843302647117</v>
      </c>
      <c r="N6" s="27" t="s">
        <v>34</v>
      </c>
      <c r="O6" s="28">
        <v>16.45</v>
      </c>
      <c r="P6" s="24" t="s">
        <v>30</v>
      </c>
      <c r="Q6" s="24"/>
      <c r="R6" s="29">
        <v>100</v>
      </c>
    </row>
    <row r="7" spans="1:22" s="8" customFormat="1" ht="15.6" customHeight="1" x14ac:dyDescent="0.2">
      <c r="A7" s="23">
        <v>45657</v>
      </c>
      <c r="B7" s="24" t="s">
        <v>17</v>
      </c>
      <c r="C7" s="24" t="s">
        <v>18</v>
      </c>
      <c r="D7" s="24" t="s">
        <v>19</v>
      </c>
      <c r="E7" s="25">
        <v>1487149613.1548526</v>
      </c>
      <c r="F7" s="25">
        <v>68720567.269999996</v>
      </c>
      <c r="G7" s="24" t="s">
        <v>35</v>
      </c>
      <c r="H7" s="24" t="s">
        <v>19</v>
      </c>
      <c r="I7" s="24" t="s">
        <v>21</v>
      </c>
      <c r="J7" s="25">
        <v>0</v>
      </c>
      <c r="K7" s="25">
        <v>0</v>
      </c>
      <c r="L7" s="25">
        <v>0</v>
      </c>
      <c r="M7" s="26">
        <v>0</v>
      </c>
      <c r="N7" s="27">
        <v>0</v>
      </c>
      <c r="O7" s="28">
        <v>0</v>
      </c>
      <c r="P7" s="24" t="s">
        <v>36</v>
      </c>
      <c r="Q7" s="24"/>
      <c r="R7" s="29" t="s">
        <v>22</v>
      </c>
    </row>
    <row r="8" spans="1:22" s="8" customFormat="1" ht="15.6" customHeight="1" x14ac:dyDescent="0.2">
      <c r="A8" s="23">
        <v>45657</v>
      </c>
      <c r="B8" s="24" t="s">
        <v>17</v>
      </c>
      <c r="C8" s="24" t="s">
        <v>18</v>
      </c>
      <c r="D8" s="24" t="s">
        <v>19</v>
      </c>
      <c r="E8" s="25">
        <v>1487149613.1548526</v>
      </c>
      <c r="F8" s="25">
        <v>68720567.269999996</v>
      </c>
      <c r="G8" s="24" t="s">
        <v>37</v>
      </c>
      <c r="H8" s="24" t="s">
        <v>38</v>
      </c>
      <c r="I8" s="24" t="s">
        <v>39</v>
      </c>
      <c r="J8" s="25">
        <v>4808481.5</v>
      </c>
      <c r="K8" s="25">
        <v>3974937.1749999998</v>
      </c>
      <c r="L8" s="25">
        <v>0</v>
      </c>
      <c r="M8" s="26">
        <v>0</v>
      </c>
      <c r="N8" s="27" t="s">
        <v>40</v>
      </c>
      <c r="O8" s="28">
        <v>0</v>
      </c>
      <c r="P8" s="24" t="s">
        <v>30</v>
      </c>
      <c r="Q8" s="24"/>
      <c r="R8" s="29">
        <v>0</v>
      </c>
    </row>
    <row r="9" spans="1:22" s="8" customFormat="1" ht="15.6" customHeight="1" x14ac:dyDescent="0.2">
      <c r="A9" s="23">
        <v>45657</v>
      </c>
      <c r="B9" s="24" t="s">
        <v>17</v>
      </c>
      <c r="C9" s="24" t="s">
        <v>18</v>
      </c>
      <c r="D9" s="24" t="s">
        <v>19</v>
      </c>
      <c r="E9" s="25">
        <v>1487149613.1548526</v>
      </c>
      <c r="F9" s="25">
        <v>68720567.269999996</v>
      </c>
      <c r="G9" s="24" t="s">
        <v>41</v>
      </c>
      <c r="H9" s="24" t="s">
        <v>38</v>
      </c>
      <c r="I9" s="24" t="s">
        <v>28</v>
      </c>
      <c r="J9" s="25">
        <v>74798846.620000005</v>
      </c>
      <c r="K9" s="25">
        <v>61832559</v>
      </c>
      <c r="L9" s="25">
        <v>60398043.629999995</v>
      </c>
      <c r="M9" s="26">
        <v>4.0613293441183123</v>
      </c>
      <c r="N9" s="27" t="s">
        <v>42</v>
      </c>
      <c r="O9" s="28">
        <v>6.25</v>
      </c>
      <c r="P9" s="24" t="s">
        <v>43</v>
      </c>
      <c r="Q9" s="24"/>
      <c r="R9" s="29">
        <v>97.679999998059259</v>
      </c>
    </row>
    <row r="10" spans="1:22" s="8" customFormat="1" ht="15.6" customHeight="1" x14ac:dyDescent="0.2">
      <c r="A10" s="23">
        <v>45657</v>
      </c>
      <c r="B10" s="24" t="s">
        <v>17</v>
      </c>
      <c r="C10" s="24" t="s">
        <v>18</v>
      </c>
      <c r="D10" s="24" t="s">
        <v>19</v>
      </c>
      <c r="E10" s="25">
        <v>1487149613.1548526</v>
      </c>
      <c r="F10" s="25">
        <v>68720567.269999996</v>
      </c>
      <c r="G10" s="24" t="s">
        <v>44</v>
      </c>
      <c r="H10" s="24" t="s">
        <v>27</v>
      </c>
      <c r="I10" s="24" t="s">
        <v>28</v>
      </c>
      <c r="J10" s="25">
        <v>50000000</v>
      </c>
      <c r="K10" s="25">
        <v>39939292.279999994</v>
      </c>
      <c r="L10" s="25">
        <v>39939292.279999994</v>
      </c>
      <c r="M10" s="26">
        <v>2.6856270496733963</v>
      </c>
      <c r="N10" s="27" t="s">
        <v>45</v>
      </c>
      <c r="O10" s="28">
        <v>7.77</v>
      </c>
      <c r="P10" s="24" t="s">
        <v>36</v>
      </c>
      <c r="Q10" s="24"/>
      <c r="R10" s="29">
        <v>100</v>
      </c>
    </row>
    <row r="11" spans="1:22" s="8" customFormat="1" ht="15.6" customHeight="1" x14ac:dyDescent="0.2">
      <c r="A11" s="23">
        <v>45657</v>
      </c>
      <c r="B11" s="24" t="s">
        <v>17</v>
      </c>
      <c r="C11" s="24" t="s">
        <v>18</v>
      </c>
      <c r="D11" s="24" t="s">
        <v>19</v>
      </c>
      <c r="E11" s="25">
        <v>1487149613.1548526</v>
      </c>
      <c r="F11" s="25">
        <v>68720567.269999996</v>
      </c>
      <c r="G11" s="24" t="s">
        <v>46</v>
      </c>
      <c r="H11" s="24" t="s">
        <v>27</v>
      </c>
      <c r="I11" s="24" t="s">
        <v>28</v>
      </c>
      <c r="J11" s="25">
        <v>28000000</v>
      </c>
      <c r="K11" s="25">
        <v>22366003.670000002</v>
      </c>
      <c r="L11" s="25">
        <v>22486780.09</v>
      </c>
      <c r="M11" s="26">
        <v>1.512072483567833</v>
      </c>
      <c r="N11" s="27" t="s">
        <v>47</v>
      </c>
      <c r="O11" s="28">
        <v>8.5</v>
      </c>
      <c r="P11" s="24" t="s">
        <v>48</v>
      </c>
      <c r="Q11" s="24"/>
      <c r="R11" s="29">
        <v>100.54000000081373</v>
      </c>
    </row>
    <row r="12" spans="1:22" s="8" customFormat="1" ht="15.6" customHeight="1" x14ac:dyDescent="0.2">
      <c r="A12" s="23">
        <v>45657</v>
      </c>
      <c r="B12" s="24" t="s">
        <v>17</v>
      </c>
      <c r="C12" s="24" t="s">
        <v>18</v>
      </c>
      <c r="D12" s="24" t="s">
        <v>19</v>
      </c>
      <c r="E12" s="25">
        <v>1487149613.1548526</v>
      </c>
      <c r="F12" s="25">
        <v>68720567.269999996</v>
      </c>
      <c r="G12" s="24" t="s">
        <v>49</v>
      </c>
      <c r="H12" s="24" t="s">
        <v>27</v>
      </c>
      <c r="I12" s="24" t="s">
        <v>28</v>
      </c>
      <c r="J12" s="25">
        <v>50000000</v>
      </c>
      <c r="K12" s="25">
        <v>39939292.279999994</v>
      </c>
      <c r="L12" s="25">
        <v>38213914.850000001</v>
      </c>
      <c r="M12" s="26">
        <v>2.5696079608918874</v>
      </c>
      <c r="N12" s="27" t="s">
        <v>50</v>
      </c>
      <c r="O12" s="28">
        <v>11</v>
      </c>
      <c r="P12" s="24" t="s">
        <v>48</v>
      </c>
      <c r="Q12" s="24"/>
      <c r="R12" s="29">
        <v>95.679999991226708</v>
      </c>
    </row>
    <row r="13" spans="1:22" s="8" customFormat="1" ht="15.6" customHeight="1" x14ac:dyDescent="0.2">
      <c r="A13" s="23">
        <v>45657</v>
      </c>
      <c r="B13" s="24" t="s">
        <v>17</v>
      </c>
      <c r="C13" s="24" t="s">
        <v>18</v>
      </c>
      <c r="D13" s="24" t="s">
        <v>19</v>
      </c>
      <c r="E13" s="25">
        <v>1487149613.1548526</v>
      </c>
      <c r="F13" s="25">
        <v>68720567.269999996</v>
      </c>
      <c r="G13" s="24" t="s">
        <v>51</v>
      </c>
      <c r="H13" s="24" t="s">
        <v>19</v>
      </c>
      <c r="I13" s="24" t="s">
        <v>21</v>
      </c>
      <c r="J13" s="25">
        <v>11746593.52</v>
      </c>
      <c r="K13" s="25">
        <v>11746593.52</v>
      </c>
      <c r="L13" s="25">
        <v>11390671.729999999</v>
      </c>
      <c r="M13" s="26">
        <v>0.76593986437152917</v>
      </c>
      <c r="N13" s="27" t="s">
        <v>52</v>
      </c>
      <c r="O13" s="28">
        <v>14.28</v>
      </c>
      <c r="P13" s="24" t="s">
        <v>30</v>
      </c>
      <c r="Q13" s="24"/>
      <c r="R13" s="29">
        <v>96.969999945992839</v>
      </c>
    </row>
    <row r="14" spans="1:22" s="8" customFormat="1" ht="15.6" customHeight="1" x14ac:dyDescent="0.2">
      <c r="A14" s="23">
        <v>45657</v>
      </c>
      <c r="B14" s="24" t="s">
        <v>17</v>
      </c>
      <c r="C14" s="24" t="s">
        <v>18</v>
      </c>
      <c r="D14" s="24" t="s">
        <v>19</v>
      </c>
      <c r="E14" s="25">
        <v>1487149613.1548526</v>
      </c>
      <c r="F14" s="25">
        <v>68720567.269999996</v>
      </c>
      <c r="G14" s="24" t="s">
        <v>51</v>
      </c>
      <c r="H14" s="24" t="s">
        <v>19</v>
      </c>
      <c r="I14" s="24" t="s">
        <v>21</v>
      </c>
      <c r="J14" s="25">
        <v>6713380.7369999997</v>
      </c>
      <c r="K14" s="25">
        <v>6713380.7369999997</v>
      </c>
      <c r="L14" s="25">
        <v>6509965.2999999998</v>
      </c>
      <c r="M14" s="26">
        <v>0.43774783938447864</v>
      </c>
      <c r="N14" s="27" t="s">
        <v>52</v>
      </c>
      <c r="O14" s="28">
        <v>14.28</v>
      </c>
      <c r="P14" s="24" t="s">
        <v>30</v>
      </c>
      <c r="Q14" s="24"/>
      <c r="R14" s="29">
        <v>96.969999990036314</v>
      </c>
    </row>
    <row r="15" spans="1:22" s="8" customFormat="1" ht="15.6" customHeight="1" x14ac:dyDescent="0.2">
      <c r="A15" s="23">
        <v>45657</v>
      </c>
      <c r="B15" s="24" t="s">
        <v>17</v>
      </c>
      <c r="C15" s="24" t="s">
        <v>18</v>
      </c>
      <c r="D15" s="24" t="s">
        <v>19</v>
      </c>
      <c r="E15" s="25">
        <v>1487149613.1548526</v>
      </c>
      <c r="F15" s="25">
        <v>68720567.269999996</v>
      </c>
      <c r="G15" s="24" t="s">
        <v>53</v>
      </c>
      <c r="H15" s="24" t="s">
        <v>19</v>
      </c>
      <c r="I15" s="24" t="s">
        <v>21</v>
      </c>
      <c r="J15" s="25">
        <v>0</v>
      </c>
      <c r="K15" s="25">
        <v>0</v>
      </c>
      <c r="L15" s="25">
        <v>0</v>
      </c>
      <c r="M15" s="26">
        <v>0</v>
      </c>
      <c r="N15" s="27">
        <v>0</v>
      </c>
      <c r="O15" s="28">
        <v>0</v>
      </c>
      <c r="P15" s="24" t="s">
        <v>30</v>
      </c>
      <c r="Q15" s="24"/>
      <c r="R15" s="29" t="s">
        <v>22</v>
      </c>
    </row>
    <row r="16" spans="1:22" s="8" customFormat="1" ht="15.6" customHeight="1" x14ac:dyDescent="0.2">
      <c r="A16" s="23">
        <v>45657</v>
      </c>
      <c r="B16" s="24" t="s">
        <v>17</v>
      </c>
      <c r="C16" s="24" t="s">
        <v>18</v>
      </c>
      <c r="D16" s="24" t="s">
        <v>19</v>
      </c>
      <c r="E16" s="25">
        <v>1487149613.1548526</v>
      </c>
      <c r="F16" s="25">
        <v>68720567.269999996</v>
      </c>
      <c r="G16" s="24" t="s">
        <v>54</v>
      </c>
      <c r="H16" s="24" t="s">
        <v>19</v>
      </c>
      <c r="I16" s="24" t="s">
        <v>21</v>
      </c>
      <c r="J16" s="25">
        <v>11311769</v>
      </c>
      <c r="K16" s="25">
        <v>11311769</v>
      </c>
      <c r="L16" s="25">
        <v>0</v>
      </c>
      <c r="M16" s="26">
        <v>0</v>
      </c>
      <c r="N16" s="27">
        <v>0</v>
      </c>
      <c r="O16" s="28">
        <v>0</v>
      </c>
      <c r="P16" s="24" t="s">
        <v>30</v>
      </c>
      <c r="Q16" s="24"/>
      <c r="R16" s="29" t="s">
        <v>22</v>
      </c>
    </row>
    <row r="17" spans="1:18" s="8" customFormat="1" ht="15.6" customHeight="1" x14ac:dyDescent="0.2">
      <c r="A17" s="23">
        <v>45657</v>
      </c>
      <c r="B17" s="24" t="s">
        <v>17</v>
      </c>
      <c r="C17" s="24" t="s">
        <v>18</v>
      </c>
      <c r="D17" s="24" t="s">
        <v>19</v>
      </c>
      <c r="E17" s="25">
        <v>1487149613.1548526</v>
      </c>
      <c r="F17" s="25">
        <v>68720567.269999996</v>
      </c>
      <c r="G17" s="24" t="s">
        <v>55</v>
      </c>
      <c r="H17" s="24" t="s">
        <v>38</v>
      </c>
      <c r="I17" s="24" t="s">
        <v>56</v>
      </c>
      <c r="J17" s="25">
        <v>19367000</v>
      </c>
      <c r="K17" s="25">
        <v>16009754.480000002</v>
      </c>
      <c r="L17" s="25">
        <v>16169852.030000001</v>
      </c>
      <c r="M17" s="26">
        <v>1.0873049952046945</v>
      </c>
      <c r="N17" s="27" t="s">
        <v>57</v>
      </c>
      <c r="O17" s="28">
        <v>7.468</v>
      </c>
      <c r="P17" s="24" t="s">
        <v>30</v>
      </c>
      <c r="Q17" s="24"/>
      <c r="R17" s="29">
        <v>101.0000000324802</v>
      </c>
    </row>
    <row r="18" spans="1:18" s="8" customFormat="1" ht="15.6" customHeight="1" x14ac:dyDescent="0.2">
      <c r="A18" s="23">
        <v>45657</v>
      </c>
      <c r="B18" s="24" t="s">
        <v>17</v>
      </c>
      <c r="C18" s="24" t="s">
        <v>18</v>
      </c>
      <c r="D18" s="24" t="s">
        <v>19</v>
      </c>
      <c r="E18" s="25">
        <v>1487149613.1548526</v>
      </c>
      <c r="F18" s="25">
        <v>68720567.269999996</v>
      </c>
      <c r="G18" s="24" t="s">
        <v>58</v>
      </c>
      <c r="H18" s="24" t="s">
        <v>38</v>
      </c>
      <c r="I18" s="24" t="s">
        <v>59</v>
      </c>
      <c r="J18" s="25">
        <v>50000000</v>
      </c>
      <c r="K18" s="25">
        <v>41332561.789999999</v>
      </c>
      <c r="L18" s="25">
        <v>41745887.410000004</v>
      </c>
      <c r="M18" s="26">
        <v>2.8071074383323076</v>
      </c>
      <c r="N18" s="27" t="s">
        <v>60</v>
      </c>
      <c r="O18" s="28">
        <v>10.884</v>
      </c>
      <c r="P18" s="24" t="s">
        <v>30</v>
      </c>
      <c r="Q18" s="24"/>
      <c r="R18" s="29">
        <v>101.00000000508076</v>
      </c>
    </row>
    <row r="19" spans="1:18" s="8" customFormat="1" ht="15.6" customHeight="1" x14ac:dyDescent="0.2">
      <c r="A19" s="23">
        <v>45657</v>
      </c>
      <c r="B19" s="24" t="s">
        <v>17</v>
      </c>
      <c r="C19" s="24" t="s">
        <v>18</v>
      </c>
      <c r="D19" s="24" t="s">
        <v>19</v>
      </c>
      <c r="E19" s="25">
        <v>1487149613.1548526</v>
      </c>
      <c r="F19" s="25">
        <v>68720567.269999996</v>
      </c>
      <c r="G19" s="24" t="s">
        <v>61</v>
      </c>
      <c r="H19" s="24" t="s">
        <v>38</v>
      </c>
      <c r="I19" s="24" t="s">
        <v>62</v>
      </c>
      <c r="J19" s="25">
        <v>10230000</v>
      </c>
      <c r="K19" s="25">
        <v>8456642.1429999992</v>
      </c>
      <c r="L19" s="25">
        <v>8476092.4199999999</v>
      </c>
      <c r="M19" s="26">
        <v>0.56995559458330092</v>
      </c>
      <c r="N19" s="27" t="s">
        <v>63</v>
      </c>
      <c r="O19" s="28">
        <v>9.4</v>
      </c>
      <c r="P19" s="24" t="s">
        <v>30</v>
      </c>
      <c r="Q19" s="24"/>
      <c r="R19" s="29">
        <v>100.23000000084077</v>
      </c>
    </row>
    <row r="20" spans="1:18" s="8" customFormat="1" ht="15.6" customHeight="1" x14ac:dyDescent="0.2">
      <c r="A20" s="23">
        <v>45657</v>
      </c>
      <c r="B20" s="24" t="s">
        <v>17</v>
      </c>
      <c r="C20" s="24" t="s">
        <v>18</v>
      </c>
      <c r="D20" s="24" t="s">
        <v>19</v>
      </c>
      <c r="E20" s="25">
        <v>1487149613.1548526</v>
      </c>
      <c r="F20" s="25">
        <v>68720567.269999996</v>
      </c>
      <c r="G20" s="24" t="s">
        <v>64</v>
      </c>
      <c r="H20" s="24" t="s">
        <v>27</v>
      </c>
      <c r="I20" s="24" t="s">
        <v>28</v>
      </c>
      <c r="J20" s="25">
        <v>65000000</v>
      </c>
      <c r="K20" s="25">
        <v>51921079.960000001</v>
      </c>
      <c r="L20" s="25">
        <v>51921079.960000001</v>
      </c>
      <c r="M20" s="26">
        <v>3.4913151643064446</v>
      </c>
      <c r="N20" s="27" t="s">
        <v>65</v>
      </c>
      <c r="O20" s="28">
        <v>11.01661</v>
      </c>
      <c r="P20" s="24" t="s">
        <v>30</v>
      </c>
      <c r="Q20" s="24"/>
      <c r="R20" s="29">
        <v>100</v>
      </c>
    </row>
    <row r="21" spans="1:18" s="8" customFormat="1" ht="15.6" customHeight="1" x14ac:dyDescent="0.2">
      <c r="A21" s="23">
        <v>45657</v>
      </c>
      <c r="B21" s="24" t="s">
        <v>17</v>
      </c>
      <c r="C21" s="24" t="s">
        <v>18</v>
      </c>
      <c r="D21" s="24" t="s">
        <v>19</v>
      </c>
      <c r="E21" s="25">
        <v>1487149613.1548526</v>
      </c>
      <c r="F21" s="25">
        <v>68720567.269999996</v>
      </c>
      <c r="G21" s="24" t="s">
        <v>66</v>
      </c>
      <c r="H21" s="24" t="s">
        <v>19</v>
      </c>
      <c r="I21" s="24" t="s">
        <v>21</v>
      </c>
      <c r="J21" s="25">
        <v>64309879.260000005</v>
      </c>
      <c r="K21" s="25">
        <v>64309879.260000005</v>
      </c>
      <c r="L21" s="25">
        <v>36656631.18</v>
      </c>
      <c r="M21" s="26">
        <v>2.4648919554392577</v>
      </c>
      <c r="N21" s="27" t="s">
        <v>34</v>
      </c>
      <c r="O21" s="28">
        <v>17.012533300000001</v>
      </c>
      <c r="P21" s="24" t="s">
        <v>30</v>
      </c>
      <c r="Q21" s="24"/>
      <c r="R21" s="29">
        <v>57.000000002798942</v>
      </c>
    </row>
    <row r="22" spans="1:18" s="8" customFormat="1" ht="15.6" customHeight="1" x14ac:dyDescent="0.2">
      <c r="A22" s="23">
        <v>45657</v>
      </c>
      <c r="B22" s="24" t="s">
        <v>17</v>
      </c>
      <c r="C22" s="24" t="s">
        <v>18</v>
      </c>
      <c r="D22" s="24" t="s">
        <v>19</v>
      </c>
      <c r="E22" s="25">
        <v>1487149613.1548526</v>
      </c>
      <c r="F22" s="25">
        <v>68720567.269999996</v>
      </c>
      <c r="G22" s="24" t="s">
        <v>67</v>
      </c>
      <c r="H22" s="24" t="s">
        <v>27</v>
      </c>
      <c r="I22" s="24" t="s">
        <v>28</v>
      </c>
      <c r="J22" s="25">
        <v>30959258.98</v>
      </c>
      <c r="K22" s="25">
        <v>24729817.859999999</v>
      </c>
      <c r="L22" s="25">
        <v>24729817.859999999</v>
      </c>
      <c r="M22" s="26">
        <v>1.6629004668560508</v>
      </c>
      <c r="N22" s="27" t="s">
        <v>68</v>
      </c>
      <c r="O22" s="28">
        <v>12.559419999999999</v>
      </c>
      <c r="P22" s="24" t="s">
        <v>30</v>
      </c>
      <c r="Q22" s="24"/>
      <c r="R22" s="29">
        <v>100</v>
      </c>
    </row>
    <row r="23" spans="1:18" s="8" customFormat="1" ht="15.6" customHeight="1" x14ac:dyDescent="0.2">
      <c r="A23" s="23">
        <v>45657</v>
      </c>
      <c r="B23" s="24" t="s">
        <v>17</v>
      </c>
      <c r="C23" s="24" t="s">
        <v>18</v>
      </c>
      <c r="D23" s="24" t="s">
        <v>19</v>
      </c>
      <c r="E23" s="25">
        <v>1487149613.1548526</v>
      </c>
      <c r="F23" s="25">
        <v>68720567.269999996</v>
      </c>
      <c r="G23" s="24" t="s">
        <v>69</v>
      </c>
      <c r="H23" s="24" t="s">
        <v>38</v>
      </c>
      <c r="I23" s="24" t="s">
        <v>70</v>
      </c>
      <c r="J23" s="25">
        <v>15176791.75</v>
      </c>
      <c r="K23" s="25">
        <v>12545913.66</v>
      </c>
      <c r="L23" s="25">
        <v>12545913.66</v>
      </c>
      <c r="M23" s="26">
        <v>0.84362148562746064</v>
      </c>
      <c r="N23" s="27" t="s">
        <v>71</v>
      </c>
      <c r="O23" s="28">
        <v>9.0229999999999997</v>
      </c>
      <c r="P23" s="24" t="s">
        <v>30</v>
      </c>
      <c r="Q23" s="24"/>
      <c r="R23" s="29">
        <v>100</v>
      </c>
    </row>
    <row r="24" spans="1:18" s="8" customFormat="1" ht="15.6" customHeight="1" x14ac:dyDescent="0.2">
      <c r="A24" s="23">
        <v>45657</v>
      </c>
      <c r="B24" s="24" t="s">
        <v>17</v>
      </c>
      <c r="C24" s="24" t="s">
        <v>18</v>
      </c>
      <c r="D24" s="24" t="s">
        <v>19</v>
      </c>
      <c r="E24" s="25">
        <v>1487149613.1548526</v>
      </c>
      <c r="F24" s="25">
        <v>68720567.269999996</v>
      </c>
      <c r="G24" s="24" t="s">
        <v>72</v>
      </c>
      <c r="H24" s="24" t="s">
        <v>27</v>
      </c>
      <c r="I24" s="24" t="s">
        <v>28</v>
      </c>
      <c r="J24" s="25">
        <v>71108347.010000005</v>
      </c>
      <c r="K24" s="25">
        <v>56800341.090000004</v>
      </c>
      <c r="L24" s="25">
        <v>53386640.589999996</v>
      </c>
      <c r="M24" s="26">
        <v>3.5898634621398378</v>
      </c>
      <c r="N24" s="27" t="s">
        <v>73</v>
      </c>
      <c r="O24" s="28">
        <v>8.25</v>
      </c>
      <c r="P24" s="24" t="s">
        <v>30</v>
      </c>
      <c r="Q24" s="24"/>
      <c r="R24" s="29">
        <v>93.989999999135549</v>
      </c>
    </row>
    <row r="25" spans="1:18" s="8" customFormat="1" ht="15.6" customHeight="1" x14ac:dyDescent="0.2">
      <c r="A25" s="23">
        <v>45657</v>
      </c>
      <c r="B25" s="24" t="s">
        <v>17</v>
      </c>
      <c r="C25" s="24" t="s">
        <v>18</v>
      </c>
      <c r="D25" s="24" t="s">
        <v>19</v>
      </c>
      <c r="E25" s="25">
        <v>1487149613.1548526</v>
      </c>
      <c r="F25" s="25">
        <v>68720567.269999996</v>
      </c>
      <c r="G25" s="24" t="s">
        <v>74</v>
      </c>
      <c r="H25" s="24" t="s">
        <v>19</v>
      </c>
      <c r="I25" s="24" t="s">
        <v>21</v>
      </c>
      <c r="J25" s="25">
        <v>65000000</v>
      </c>
      <c r="K25" s="25">
        <v>65000000</v>
      </c>
      <c r="L25" s="25">
        <v>60443500</v>
      </c>
      <c r="M25" s="26">
        <v>4.0643859545358465</v>
      </c>
      <c r="N25" s="27" t="s">
        <v>75</v>
      </c>
      <c r="O25" s="28">
        <v>5</v>
      </c>
      <c r="P25" s="24" t="s">
        <v>30</v>
      </c>
      <c r="Q25" s="24"/>
      <c r="R25" s="29">
        <v>92.99</v>
      </c>
    </row>
    <row r="26" spans="1:18" s="8" customFormat="1" ht="15.6" customHeight="1" x14ac:dyDescent="0.2">
      <c r="A26" s="23">
        <v>45657</v>
      </c>
      <c r="B26" s="24" t="s">
        <v>17</v>
      </c>
      <c r="C26" s="24" t="s">
        <v>18</v>
      </c>
      <c r="D26" s="24" t="s">
        <v>19</v>
      </c>
      <c r="E26" s="25">
        <v>1487149613.1548526</v>
      </c>
      <c r="F26" s="25">
        <v>68720567.269999996</v>
      </c>
      <c r="G26" s="24" t="s">
        <v>76</v>
      </c>
      <c r="H26" s="24" t="s">
        <v>27</v>
      </c>
      <c r="I26" s="24" t="s">
        <v>28</v>
      </c>
      <c r="J26" s="25">
        <v>30000000</v>
      </c>
      <c r="K26" s="25">
        <v>23963575.370000001</v>
      </c>
      <c r="L26" s="25">
        <v>5990893.841</v>
      </c>
      <c r="M26" s="26">
        <v>0.40284405738376677</v>
      </c>
      <c r="N26" s="27" t="s">
        <v>77</v>
      </c>
      <c r="O26" s="28">
        <v>7.18</v>
      </c>
      <c r="P26" s="24" t="s">
        <v>78</v>
      </c>
      <c r="Q26" s="24"/>
      <c r="R26" s="29">
        <v>24.999999993740499</v>
      </c>
    </row>
    <row r="27" spans="1:18" s="8" customFormat="1" ht="15.6" customHeight="1" x14ac:dyDescent="0.2">
      <c r="A27" s="23">
        <v>45657</v>
      </c>
      <c r="B27" s="24" t="s">
        <v>17</v>
      </c>
      <c r="C27" s="24" t="s">
        <v>18</v>
      </c>
      <c r="D27" s="24" t="s">
        <v>19</v>
      </c>
      <c r="E27" s="25">
        <v>1487149613.1548526</v>
      </c>
      <c r="F27" s="25">
        <v>68720567.269999996</v>
      </c>
      <c r="G27" s="24" t="s">
        <v>79</v>
      </c>
      <c r="H27" s="24" t="s">
        <v>27</v>
      </c>
      <c r="I27" s="24" t="s">
        <v>28</v>
      </c>
      <c r="J27" s="25">
        <v>36451953.369999997</v>
      </c>
      <c r="K27" s="25">
        <v>29117304.390000001</v>
      </c>
      <c r="L27" s="25">
        <v>7279326.0980000002</v>
      </c>
      <c r="M27" s="26">
        <v>0.48948175984510206</v>
      </c>
      <c r="N27" s="27" t="s">
        <v>77</v>
      </c>
      <c r="O27" s="28">
        <v>12</v>
      </c>
      <c r="P27" s="24" t="s">
        <v>78</v>
      </c>
      <c r="Q27" s="24"/>
      <c r="R27" s="29">
        <v>25.000000001717193</v>
      </c>
    </row>
    <row r="28" spans="1:18" s="8" customFormat="1" ht="15.6" customHeight="1" x14ac:dyDescent="0.2">
      <c r="A28" s="23">
        <v>45657</v>
      </c>
      <c r="B28" s="24" t="s">
        <v>17</v>
      </c>
      <c r="C28" s="24" t="s">
        <v>18</v>
      </c>
      <c r="D28" s="24" t="s">
        <v>19</v>
      </c>
      <c r="E28" s="25">
        <v>1487149613.1548526</v>
      </c>
      <c r="F28" s="25">
        <v>68720567.269999996</v>
      </c>
      <c r="G28" s="24" t="s">
        <v>80</v>
      </c>
      <c r="H28" s="24" t="s">
        <v>27</v>
      </c>
      <c r="I28" s="24" t="s">
        <v>28</v>
      </c>
      <c r="J28" s="25">
        <v>11099884.18</v>
      </c>
      <c r="K28" s="25">
        <v>8866430.3699999992</v>
      </c>
      <c r="L28" s="25">
        <v>2216607.5919999997</v>
      </c>
      <c r="M28" s="26">
        <v>0.1490507459634588</v>
      </c>
      <c r="N28" s="27" t="s">
        <v>77</v>
      </c>
      <c r="O28" s="28">
        <v>12.338464699999999</v>
      </c>
      <c r="P28" s="24" t="s">
        <v>78</v>
      </c>
      <c r="Q28" s="24"/>
      <c r="R28" s="29">
        <v>24.999999994360749</v>
      </c>
    </row>
    <row r="29" spans="1:18" s="8" customFormat="1" ht="15.6" customHeight="1" x14ac:dyDescent="0.2">
      <c r="A29" s="23">
        <v>45657</v>
      </c>
      <c r="B29" s="24" t="s">
        <v>17</v>
      </c>
      <c r="C29" s="24" t="s">
        <v>18</v>
      </c>
      <c r="D29" s="24" t="s">
        <v>19</v>
      </c>
      <c r="E29" s="25">
        <v>1487149613.1548526</v>
      </c>
      <c r="F29" s="25">
        <v>68720567.269999996</v>
      </c>
      <c r="G29" s="24" t="s">
        <v>81</v>
      </c>
      <c r="H29" s="24" t="s">
        <v>38</v>
      </c>
      <c r="I29" s="24" t="s">
        <v>82</v>
      </c>
      <c r="J29" s="25">
        <v>65712039.399999991</v>
      </c>
      <c r="K29" s="25">
        <v>54320938.580000006</v>
      </c>
      <c r="L29" s="25">
        <v>47585142.189999998</v>
      </c>
      <c r="M29" s="26">
        <v>3.1997548712703119</v>
      </c>
      <c r="N29" s="27" t="s">
        <v>83</v>
      </c>
      <c r="O29" s="28">
        <v>6.605833928</v>
      </c>
      <c r="P29" s="24" t="s">
        <v>30</v>
      </c>
      <c r="Q29" s="24"/>
      <c r="R29" s="29">
        <v>87.599999988807255</v>
      </c>
    </row>
    <row r="30" spans="1:18" s="8" customFormat="1" ht="15.6" customHeight="1" x14ac:dyDescent="0.2">
      <c r="A30" s="23">
        <v>45657</v>
      </c>
      <c r="B30" s="24" t="s">
        <v>17</v>
      </c>
      <c r="C30" s="24" t="s">
        <v>18</v>
      </c>
      <c r="D30" s="24" t="s">
        <v>19</v>
      </c>
      <c r="E30" s="25">
        <v>1487149613.1548526</v>
      </c>
      <c r="F30" s="25">
        <v>68720567.269999996</v>
      </c>
      <c r="G30" s="24" t="s">
        <v>84</v>
      </c>
      <c r="H30" s="24" t="s">
        <v>38</v>
      </c>
      <c r="I30" s="24" t="s">
        <v>82</v>
      </c>
      <c r="J30" s="25">
        <v>13345313.57</v>
      </c>
      <c r="K30" s="25">
        <v>11031919.959999999</v>
      </c>
      <c r="L30" s="25">
        <v>10215557.880000001</v>
      </c>
      <c r="M30" s="26">
        <v>0.68692200096321343</v>
      </c>
      <c r="N30" s="27" t="s">
        <v>85</v>
      </c>
      <c r="O30" s="28">
        <v>9.5</v>
      </c>
      <c r="P30" s="24" t="s">
        <v>30</v>
      </c>
      <c r="Q30" s="24"/>
      <c r="R30" s="29">
        <v>92.599999973168778</v>
      </c>
    </row>
    <row r="31" spans="1:18" s="8" customFormat="1" ht="15.6" customHeight="1" x14ac:dyDescent="0.2">
      <c r="A31" s="23">
        <v>45657</v>
      </c>
      <c r="B31" s="24" t="s">
        <v>17</v>
      </c>
      <c r="C31" s="24" t="s">
        <v>18</v>
      </c>
      <c r="D31" s="24" t="s">
        <v>19</v>
      </c>
      <c r="E31" s="25">
        <v>1487149613.1548526</v>
      </c>
      <c r="F31" s="25">
        <v>68720567.269999996</v>
      </c>
      <c r="G31" s="24" t="s">
        <v>86</v>
      </c>
      <c r="H31" s="24" t="s">
        <v>19</v>
      </c>
      <c r="I31" s="24" t="s">
        <v>21</v>
      </c>
      <c r="J31" s="25">
        <v>32507056.419999998</v>
      </c>
      <c r="K31" s="25">
        <v>32507056.419999998</v>
      </c>
      <c r="L31" s="25">
        <v>32487552.190000001</v>
      </c>
      <c r="M31" s="26">
        <v>2.1845517023052317</v>
      </c>
      <c r="N31" s="27" t="s">
        <v>65</v>
      </c>
      <c r="O31" s="28">
        <v>8.5</v>
      </c>
      <c r="P31" s="24" t="s">
        <v>30</v>
      </c>
      <c r="Q31" s="24"/>
      <c r="R31" s="29">
        <v>99.940000011849747</v>
      </c>
    </row>
    <row r="32" spans="1:18" s="8" customFormat="1" ht="15.6" customHeight="1" x14ac:dyDescent="0.2">
      <c r="A32" s="23">
        <v>45657</v>
      </c>
      <c r="B32" s="24" t="s">
        <v>17</v>
      </c>
      <c r="C32" s="24" t="s">
        <v>18</v>
      </c>
      <c r="D32" s="24" t="s">
        <v>19</v>
      </c>
      <c r="E32" s="25">
        <v>1487149613.1548526</v>
      </c>
      <c r="F32" s="25">
        <v>68720567.269999996</v>
      </c>
      <c r="G32" s="24" t="s">
        <v>87</v>
      </c>
      <c r="H32" s="24" t="s">
        <v>38</v>
      </c>
      <c r="I32" s="24" t="s">
        <v>39</v>
      </c>
      <c r="J32" s="25">
        <v>40615117.009999998</v>
      </c>
      <c r="K32" s="25">
        <v>33574536.670000002</v>
      </c>
      <c r="L32" s="25">
        <v>31006084.609999999</v>
      </c>
      <c r="M32" s="26">
        <v>2.0849337777268699</v>
      </c>
      <c r="N32" s="27" t="s">
        <v>60</v>
      </c>
      <c r="O32" s="28">
        <v>5.3999999999999995</v>
      </c>
      <c r="P32" s="24" t="s">
        <v>30</v>
      </c>
      <c r="Q32" s="24"/>
      <c r="R32" s="29">
        <v>92.349999985867257</v>
      </c>
    </row>
    <row r="33" spans="1:22" s="8" customFormat="1" ht="15.6" customHeight="1" x14ac:dyDescent="0.2">
      <c r="A33" s="23">
        <v>45657</v>
      </c>
      <c r="B33" s="24" t="s">
        <v>17</v>
      </c>
      <c r="C33" s="24" t="s">
        <v>18</v>
      </c>
      <c r="D33" s="24" t="s">
        <v>19</v>
      </c>
      <c r="E33" s="25">
        <v>1487149613.1548526</v>
      </c>
      <c r="F33" s="25">
        <v>68720567.269999996</v>
      </c>
      <c r="G33" s="24" t="s">
        <v>88</v>
      </c>
      <c r="H33" s="24" t="s">
        <v>38</v>
      </c>
      <c r="I33" s="24" t="s">
        <v>56</v>
      </c>
      <c r="J33" s="25">
        <v>23494065.359999999</v>
      </c>
      <c r="K33" s="25">
        <v>19421398.16</v>
      </c>
      <c r="L33" s="25">
        <v>19508794.460000001</v>
      </c>
      <c r="M33" s="26">
        <v>1.311824599719585</v>
      </c>
      <c r="N33" s="27" t="s">
        <v>89</v>
      </c>
      <c r="O33" s="28">
        <v>7.5</v>
      </c>
      <c r="P33" s="24" t="s">
        <v>30</v>
      </c>
      <c r="Q33" s="24"/>
      <c r="R33" s="29">
        <v>100.45000004263338</v>
      </c>
    </row>
    <row r="34" spans="1:22" s="8" customFormat="1" ht="15.6" customHeight="1" x14ac:dyDescent="0.2">
      <c r="A34" s="23">
        <v>45657</v>
      </c>
      <c r="B34" s="24" t="s">
        <v>17</v>
      </c>
      <c r="C34" s="24" t="s">
        <v>18</v>
      </c>
      <c r="D34" s="24" t="s">
        <v>19</v>
      </c>
      <c r="E34" s="25">
        <v>1487149613.1548526</v>
      </c>
      <c r="F34" s="25">
        <v>68720567.269999996</v>
      </c>
      <c r="G34" s="24" t="s">
        <v>90</v>
      </c>
      <c r="H34" s="24" t="s">
        <v>27</v>
      </c>
      <c r="I34" s="24" t="s">
        <v>28</v>
      </c>
      <c r="J34" s="25">
        <v>12600000</v>
      </c>
      <c r="K34" s="25">
        <v>10064701.65</v>
      </c>
      <c r="L34" s="25">
        <v>10089863.41</v>
      </c>
      <c r="M34" s="26">
        <v>0.67846996164664786</v>
      </c>
      <c r="N34" s="27" t="s">
        <v>91</v>
      </c>
      <c r="O34" s="28">
        <v>7.25</v>
      </c>
      <c r="P34" s="24" t="s">
        <v>48</v>
      </c>
      <c r="Q34" s="24"/>
      <c r="R34" s="29">
        <v>100.25000005837232</v>
      </c>
    </row>
    <row r="35" spans="1:22" s="8" customFormat="1" ht="15.6" customHeight="1" x14ac:dyDescent="0.2">
      <c r="A35" s="23">
        <v>45657</v>
      </c>
      <c r="B35" s="24" t="s">
        <v>17</v>
      </c>
      <c r="C35" s="24" t="s">
        <v>18</v>
      </c>
      <c r="D35" s="24" t="s">
        <v>19</v>
      </c>
      <c r="E35" s="25">
        <v>1487149613.1548526</v>
      </c>
      <c r="F35" s="25">
        <v>68720567.269999996</v>
      </c>
      <c r="G35" s="24" t="s">
        <v>92</v>
      </c>
      <c r="H35" s="24" t="s">
        <v>19</v>
      </c>
      <c r="I35" s="24" t="s">
        <v>21</v>
      </c>
      <c r="J35" s="25">
        <v>40000000</v>
      </c>
      <c r="K35" s="25">
        <v>40000000</v>
      </c>
      <c r="L35" s="25">
        <v>39952000</v>
      </c>
      <c r="M35" s="26">
        <v>2.6864815514590674</v>
      </c>
      <c r="N35" s="27" t="s">
        <v>93</v>
      </c>
      <c r="O35" s="28">
        <v>9.56</v>
      </c>
      <c r="P35" s="24" t="s">
        <v>30</v>
      </c>
      <c r="Q35" s="24"/>
      <c r="R35" s="29">
        <v>99.88</v>
      </c>
    </row>
    <row r="36" spans="1:22" s="8" customFormat="1" ht="15.6" customHeight="1" x14ac:dyDescent="0.2">
      <c r="A36" s="23">
        <v>45657</v>
      </c>
      <c r="B36" s="24" t="s">
        <v>17</v>
      </c>
      <c r="C36" s="24" t="s">
        <v>18</v>
      </c>
      <c r="D36" s="24" t="s">
        <v>19</v>
      </c>
      <c r="E36" s="25">
        <v>1487149613.1548526</v>
      </c>
      <c r="F36" s="25">
        <v>68720567.269999996</v>
      </c>
      <c r="G36" s="24" t="s">
        <v>94</v>
      </c>
      <c r="H36" s="24" t="s">
        <v>38</v>
      </c>
      <c r="I36" s="24" t="s">
        <v>82</v>
      </c>
      <c r="J36" s="25">
        <v>15800000</v>
      </c>
      <c r="K36" s="25">
        <v>13061089.530000001</v>
      </c>
      <c r="L36" s="25">
        <v>13061089.530000001</v>
      </c>
      <c r="M36" s="26">
        <v>0.87826331758861098</v>
      </c>
      <c r="N36" s="27" t="s">
        <v>95</v>
      </c>
      <c r="O36" s="28">
        <v>6.65</v>
      </c>
      <c r="P36" s="24" t="s">
        <v>30</v>
      </c>
      <c r="Q36" s="24"/>
      <c r="R36" s="29">
        <v>100</v>
      </c>
    </row>
    <row r="37" spans="1:22" s="8" customFormat="1" ht="15.6" customHeight="1" x14ac:dyDescent="0.2">
      <c r="A37" s="23">
        <v>45657</v>
      </c>
      <c r="B37" s="24" t="s">
        <v>17</v>
      </c>
      <c r="C37" s="24" t="s">
        <v>18</v>
      </c>
      <c r="D37" s="24" t="s">
        <v>19</v>
      </c>
      <c r="E37" s="25">
        <v>1487149613.1548526</v>
      </c>
      <c r="F37" s="25">
        <v>68720567.269999996</v>
      </c>
      <c r="G37" s="24" t="s">
        <v>96</v>
      </c>
      <c r="H37" s="24" t="s">
        <v>38</v>
      </c>
      <c r="I37" s="24" t="s">
        <v>39</v>
      </c>
      <c r="J37" s="25">
        <v>40000000</v>
      </c>
      <c r="K37" s="25">
        <v>33066049.43</v>
      </c>
      <c r="L37" s="25">
        <v>33066049.43</v>
      </c>
      <c r="M37" s="26">
        <v>2.2234514360564828</v>
      </c>
      <c r="N37" s="27" t="s">
        <v>97</v>
      </c>
      <c r="O37" s="28">
        <v>7.19</v>
      </c>
      <c r="P37" s="24" t="s">
        <v>30</v>
      </c>
      <c r="Q37" s="24"/>
      <c r="R37" s="29">
        <v>100</v>
      </c>
    </row>
    <row r="38" spans="1:22" s="8" customFormat="1" ht="15.6" customHeight="1" x14ac:dyDescent="0.2">
      <c r="A38" s="23">
        <v>45657</v>
      </c>
      <c r="B38" s="24" t="s">
        <v>17</v>
      </c>
      <c r="C38" s="24" t="s">
        <v>18</v>
      </c>
      <c r="D38" s="24" t="s">
        <v>19</v>
      </c>
      <c r="E38" s="25">
        <v>1487149613.1548526</v>
      </c>
      <c r="F38" s="25">
        <v>68720567.269999996</v>
      </c>
      <c r="G38" s="24" t="s">
        <v>98</v>
      </c>
      <c r="H38" s="24" t="s">
        <v>38</v>
      </c>
      <c r="I38" s="24" t="s">
        <v>56</v>
      </c>
      <c r="J38" s="25">
        <v>53813433.009999998</v>
      </c>
      <c r="K38" s="25">
        <v>44484940.899999999</v>
      </c>
      <c r="L38" s="25">
        <v>43283847.5</v>
      </c>
      <c r="M38" s="26">
        <v>2.9105240735111551</v>
      </c>
      <c r="N38" s="27" t="s">
        <v>99</v>
      </c>
      <c r="O38" s="28">
        <v>8.0449999999999999</v>
      </c>
      <c r="P38" s="24" t="s">
        <v>30</v>
      </c>
      <c r="Q38" s="24"/>
      <c r="R38" s="29">
        <v>97.300000009666192</v>
      </c>
    </row>
    <row r="39" spans="1:22" s="8" customFormat="1" ht="15.6" customHeight="1" x14ac:dyDescent="0.2">
      <c r="A39" s="23">
        <v>45657</v>
      </c>
      <c r="B39" s="24" t="s">
        <v>17</v>
      </c>
      <c r="C39" s="24" t="s">
        <v>18</v>
      </c>
      <c r="D39" s="24" t="s">
        <v>19</v>
      </c>
      <c r="E39" s="25">
        <v>1487149613.1548526</v>
      </c>
      <c r="F39" s="25">
        <v>68720567.269999996</v>
      </c>
      <c r="G39" s="24" t="s">
        <v>100</v>
      </c>
      <c r="H39" s="24" t="s">
        <v>27</v>
      </c>
      <c r="I39" s="24" t="s">
        <v>21</v>
      </c>
      <c r="J39" s="25">
        <v>19999999.540000003</v>
      </c>
      <c r="K39" s="25">
        <v>15975716.540000001</v>
      </c>
      <c r="L39" s="25">
        <v>15975716.540000001</v>
      </c>
      <c r="M39" s="26">
        <v>1.0742507948550633</v>
      </c>
      <c r="N39" s="27" t="s">
        <v>101</v>
      </c>
      <c r="O39" s="28">
        <v>10.6463</v>
      </c>
      <c r="P39" s="24" t="s">
        <v>30</v>
      </c>
      <c r="Q39" s="24"/>
      <c r="R39" s="29">
        <v>100</v>
      </c>
    </row>
    <row r="40" spans="1:22" s="8" customFormat="1" ht="15.6" customHeight="1" x14ac:dyDescent="0.2">
      <c r="A40" s="23">
        <v>45657</v>
      </c>
      <c r="B40" s="24" t="s">
        <v>17</v>
      </c>
      <c r="C40" s="24" t="s">
        <v>18</v>
      </c>
      <c r="D40" s="24" t="s">
        <v>19</v>
      </c>
      <c r="E40" s="25">
        <v>1487149613.1548526</v>
      </c>
      <c r="F40" s="25">
        <v>68720567.269999996</v>
      </c>
      <c r="G40" s="24" t="s">
        <v>102</v>
      </c>
      <c r="H40" s="24" t="s">
        <v>103</v>
      </c>
      <c r="I40" s="24" t="s">
        <v>104</v>
      </c>
      <c r="J40" s="25">
        <v>45000000</v>
      </c>
      <c r="K40" s="25">
        <v>39598732.839999996</v>
      </c>
      <c r="L40" s="25">
        <v>39598732.839999996</v>
      </c>
      <c r="M40" s="26">
        <v>2.6627269031792227</v>
      </c>
      <c r="N40" s="27" t="s">
        <v>105</v>
      </c>
      <c r="O40" s="28">
        <v>8.5046099999999996</v>
      </c>
      <c r="P40" s="24" t="s">
        <v>30</v>
      </c>
      <c r="Q40" s="24"/>
      <c r="R40" s="29">
        <v>100</v>
      </c>
    </row>
    <row r="41" spans="1:22" s="8" customFormat="1" ht="15.6" customHeight="1" x14ac:dyDescent="0.2">
      <c r="A41" s="23">
        <v>45657</v>
      </c>
      <c r="B41" s="24" t="s">
        <v>17</v>
      </c>
      <c r="C41" s="24" t="s">
        <v>18</v>
      </c>
      <c r="D41" s="24" t="s">
        <v>19</v>
      </c>
      <c r="E41" s="25">
        <v>1487149613.1548526</v>
      </c>
      <c r="F41" s="25">
        <v>68720567.269999996</v>
      </c>
      <c r="G41" s="24" t="s">
        <v>106</v>
      </c>
      <c r="H41" s="24" t="s">
        <v>19</v>
      </c>
      <c r="I41" s="24" t="s">
        <v>21</v>
      </c>
      <c r="J41" s="25">
        <v>50000000</v>
      </c>
      <c r="K41" s="25">
        <v>50000000</v>
      </c>
      <c r="L41" s="25">
        <v>49850000</v>
      </c>
      <c r="M41" s="26">
        <v>3.3520500936182045</v>
      </c>
      <c r="N41" s="27" t="s">
        <v>107</v>
      </c>
      <c r="O41" s="28">
        <v>9.8000000000000007</v>
      </c>
      <c r="P41" s="24" t="s">
        <v>30</v>
      </c>
      <c r="Q41" s="24"/>
      <c r="R41" s="29">
        <v>99.7</v>
      </c>
    </row>
    <row r="42" spans="1:22" s="9" customFormat="1" ht="15.6" customHeight="1" x14ac:dyDescent="0.2">
      <c r="A42" s="23">
        <v>45657</v>
      </c>
      <c r="B42" s="24" t="s">
        <v>17</v>
      </c>
      <c r="C42" s="24" t="s">
        <v>18</v>
      </c>
      <c r="D42" s="24" t="s">
        <v>19</v>
      </c>
      <c r="E42" s="25">
        <v>1487149613.1548526</v>
      </c>
      <c r="F42" s="25">
        <v>68720567.269999996</v>
      </c>
      <c r="G42" s="24" t="s">
        <v>108</v>
      </c>
      <c r="H42" s="24" t="s">
        <v>27</v>
      </c>
      <c r="I42" s="24" t="s">
        <v>28</v>
      </c>
      <c r="J42" s="25">
        <v>63677672.409999996</v>
      </c>
      <c r="K42" s="25">
        <v>50864823.399999999</v>
      </c>
      <c r="L42" s="25">
        <v>51388731.079999998</v>
      </c>
      <c r="M42" s="26">
        <v>3.455518572269503</v>
      </c>
      <c r="N42" s="27" t="s">
        <v>109</v>
      </c>
      <c r="O42" s="28">
        <v>10.453670000000001</v>
      </c>
      <c r="P42" s="24" t="s">
        <v>30</v>
      </c>
      <c r="Q42" s="24"/>
      <c r="R42" s="29">
        <v>101.02999999799469</v>
      </c>
      <c r="S42" s="8"/>
      <c r="T42" s="8"/>
      <c r="U42" s="8"/>
      <c r="V42" s="8"/>
    </row>
    <row r="43" spans="1:22" s="8" customFormat="1" ht="15.6" customHeight="1" x14ac:dyDescent="0.2">
      <c r="A43" s="23">
        <v>45657</v>
      </c>
      <c r="B43" s="24" t="s">
        <v>17</v>
      </c>
      <c r="C43" s="24" t="s">
        <v>18</v>
      </c>
      <c r="D43" s="24" t="s">
        <v>19</v>
      </c>
      <c r="E43" s="25">
        <v>1487149613.1548526</v>
      </c>
      <c r="F43" s="25">
        <v>68720567.269999996</v>
      </c>
      <c r="G43" s="24" t="s">
        <v>110</v>
      </c>
      <c r="H43" s="24" t="s">
        <v>38</v>
      </c>
      <c r="I43" s="24" t="s">
        <v>82</v>
      </c>
      <c r="J43" s="25">
        <v>32720371.999999996</v>
      </c>
      <c r="K43" s="25">
        <v>27048335.949999999</v>
      </c>
      <c r="L43" s="25">
        <v>13150900.939999999</v>
      </c>
      <c r="M43" s="26">
        <v>0.88430248198777794</v>
      </c>
      <c r="N43" s="27" t="s">
        <v>111</v>
      </c>
      <c r="O43" s="28">
        <v>12</v>
      </c>
      <c r="P43" s="24" t="s">
        <v>30</v>
      </c>
      <c r="Q43" s="24"/>
      <c r="R43" s="29">
        <v>48.620000004103765</v>
      </c>
    </row>
    <row r="44" spans="1:22" s="9" customFormat="1" ht="15.6" customHeight="1" x14ac:dyDescent="0.2">
      <c r="A44" s="23">
        <v>45657</v>
      </c>
      <c r="B44" s="24" t="s">
        <v>17</v>
      </c>
      <c r="C44" s="24" t="s">
        <v>18</v>
      </c>
      <c r="D44" s="24" t="s">
        <v>19</v>
      </c>
      <c r="E44" s="25">
        <v>1487149613.1548526</v>
      </c>
      <c r="F44" s="25">
        <v>68720567.269999996</v>
      </c>
      <c r="G44" s="24" t="s">
        <v>112</v>
      </c>
      <c r="H44" s="24" t="s">
        <v>27</v>
      </c>
      <c r="I44" s="24" t="s">
        <v>28</v>
      </c>
      <c r="J44" s="25">
        <v>55000000</v>
      </c>
      <c r="K44" s="25">
        <v>43933221.5</v>
      </c>
      <c r="L44" s="25">
        <v>43933221.5</v>
      </c>
      <c r="M44" s="26">
        <v>2.9541897541027944</v>
      </c>
      <c r="N44" s="27" t="s">
        <v>113</v>
      </c>
      <c r="O44" s="28">
        <v>9.3000000000000007</v>
      </c>
      <c r="P44" s="24" t="s">
        <v>30</v>
      </c>
      <c r="Q44" s="24"/>
      <c r="R44" s="29">
        <v>100</v>
      </c>
      <c r="S44" s="8"/>
      <c r="T44" s="8"/>
      <c r="U44" s="8"/>
      <c r="V44" s="8"/>
    </row>
    <row r="45" spans="1:22" s="8" customFormat="1" ht="15.6" customHeight="1" x14ac:dyDescent="0.2">
      <c r="A45" s="23">
        <v>45657</v>
      </c>
      <c r="B45" s="24" t="s">
        <v>17</v>
      </c>
      <c r="C45" s="24" t="s">
        <v>18</v>
      </c>
      <c r="D45" s="24" t="s">
        <v>19</v>
      </c>
      <c r="E45" s="25">
        <v>1487149613.1548526</v>
      </c>
      <c r="F45" s="25">
        <v>68720567.269999996</v>
      </c>
      <c r="G45" s="24" t="s">
        <v>114</v>
      </c>
      <c r="H45" s="24" t="s">
        <v>27</v>
      </c>
      <c r="I45" s="24" t="s">
        <v>28</v>
      </c>
      <c r="J45" s="25">
        <v>58672242.509999998</v>
      </c>
      <c r="K45" s="25">
        <v>46866556.840000004</v>
      </c>
      <c r="L45" s="25">
        <v>45319960.469999999</v>
      </c>
      <c r="M45" s="26">
        <v>3.0474378683297254</v>
      </c>
      <c r="N45" s="27" t="s">
        <v>115</v>
      </c>
      <c r="O45" s="28">
        <v>7</v>
      </c>
      <c r="P45" s="24" t="s">
        <v>30</v>
      </c>
      <c r="Q45" s="24"/>
      <c r="R45" s="29">
        <v>96.700000012204853</v>
      </c>
    </row>
    <row r="46" spans="1:22" s="8" customFormat="1" ht="15.6" customHeight="1" x14ac:dyDescent="0.2">
      <c r="A46" s="23">
        <v>45657</v>
      </c>
      <c r="B46" s="24" t="s">
        <v>17</v>
      </c>
      <c r="C46" s="24" t="s">
        <v>18</v>
      </c>
      <c r="D46" s="24" t="s">
        <v>19</v>
      </c>
      <c r="E46" s="25">
        <v>1487149613.1548526</v>
      </c>
      <c r="F46" s="25">
        <v>68720567.269999996</v>
      </c>
      <c r="G46" s="24" t="s">
        <v>116</v>
      </c>
      <c r="H46" s="24" t="s">
        <v>27</v>
      </c>
      <c r="I46" s="24" t="s">
        <v>28</v>
      </c>
      <c r="J46" s="25">
        <v>22311772</v>
      </c>
      <c r="K46" s="25">
        <v>17822327.66</v>
      </c>
      <c r="L46" s="25">
        <v>15074250.58</v>
      </c>
      <c r="M46" s="26">
        <v>1.013633762646204</v>
      </c>
      <c r="N46" s="27" t="s">
        <v>117</v>
      </c>
      <c r="O46" s="28">
        <v>0</v>
      </c>
      <c r="P46" s="24" t="s">
        <v>30</v>
      </c>
      <c r="Q46" s="24"/>
      <c r="R46" s="29">
        <v>84.580706109630583</v>
      </c>
    </row>
    <row r="47" spans="1:22" s="8" customFormat="1" ht="15.6" customHeight="1" x14ac:dyDescent="0.2">
      <c r="A47" s="23">
        <v>45657</v>
      </c>
      <c r="B47" s="24" t="s">
        <v>17</v>
      </c>
      <c r="C47" s="24" t="s">
        <v>18</v>
      </c>
      <c r="D47" s="24" t="s">
        <v>19</v>
      </c>
      <c r="E47" s="25">
        <v>1487149613.1548526</v>
      </c>
      <c r="F47" s="25">
        <v>68720567.269999996</v>
      </c>
      <c r="G47" s="24" t="s">
        <v>118</v>
      </c>
      <c r="H47" s="24" t="s">
        <v>27</v>
      </c>
      <c r="I47" s="24" t="s">
        <v>28</v>
      </c>
      <c r="J47" s="25">
        <v>12569967.859999999</v>
      </c>
      <c r="K47" s="25">
        <v>10040712.41</v>
      </c>
      <c r="L47" s="25">
        <v>9960386.709999999</v>
      </c>
      <c r="M47" s="26">
        <v>0.66976359485915771</v>
      </c>
      <c r="N47" s="27" t="s">
        <v>119</v>
      </c>
      <c r="O47" s="28">
        <v>8</v>
      </c>
      <c r="P47" s="24" t="s">
        <v>30</v>
      </c>
      <c r="Q47" s="24"/>
      <c r="R47" s="29">
        <v>99.199999992829177</v>
      </c>
    </row>
    <row r="48" spans="1:22" s="8" customFormat="1" ht="15.6" customHeight="1" x14ac:dyDescent="0.2">
      <c r="A48" s="23">
        <v>45657</v>
      </c>
      <c r="B48" s="24" t="s">
        <v>17</v>
      </c>
      <c r="C48" s="24" t="s">
        <v>18</v>
      </c>
      <c r="D48" s="24" t="s">
        <v>19</v>
      </c>
      <c r="E48" s="25">
        <v>1487149613.1548526</v>
      </c>
      <c r="F48" s="25">
        <v>68720567.269999996</v>
      </c>
      <c r="G48" s="24" t="s">
        <v>120</v>
      </c>
      <c r="H48" s="24" t="s">
        <v>27</v>
      </c>
      <c r="I48" s="24" t="s">
        <v>28</v>
      </c>
      <c r="J48" s="25">
        <v>12009957</v>
      </c>
      <c r="K48" s="25">
        <v>9593383.6600000001</v>
      </c>
      <c r="L48" s="25">
        <v>9219241.6940000001</v>
      </c>
      <c r="M48" s="26">
        <v>0.61992698061106422</v>
      </c>
      <c r="N48" s="27" t="s">
        <v>121</v>
      </c>
      <c r="O48" s="28">
        <v>0</v>
      </c>
      <c r="P48" s="24" t="s">
        <v>30</v>
      </c>
      <c r="Q48" s="24"/>
      <c r="R48" s="29">
        <v>96.099999966018245</v>
      </c>
    </row>
    <row r="49" spans="1:22" s="8" customFormat="1" ht="15.6" customHeight="1" x14ac:dyDescent="0.2">
      <c r="A49" s="23">
        <v>45657</v>
      </c>
      <c r="B49" s="24" t="s">
        <v>17</v>
      </c>
      <c r="C49" s="24" t="s">
        <v>18</v>
      </c>
      <c r="D49" s="24" t="s">
        <v>19</v>
      </c>
      <c r="E49" s="25">
        <v>1487149613.1548526</v>
      </c>
      <c r="F49" s="25">
        <v>68720567.269999996</v>
      </c>
      <c r="G49" s="24" t="s">
        <v>122</v>
      </c>
      <c r="H49" s="24" t="s">
        <v>27</v>
      </c>
      <c r="I49" s="24" t="s">
        <v>28</v>
      </c>
      <c r="J49" s="25">
        <v>51424776</v>
      </c>
      <c r="K49" s="25">
        <v>41077383.18</v>
      </c>
      <c r="L49" s="25">
        <v>38119811.589999996</v>
      </c>
      <c r="M49" s="26">
        <v>2.5632802007817013</v>
      </c>
      <c r="N49" s="27" t="s">
        <v>121</v>
      </c>
      <c r="O49" s="28">
        <v>0</v>
      </c>
      <c r="P49" s="24" t="s">
        <v>30</v>
      </c>
      <c r="Q49" s="24"/>
      <c r="R49" s="29">
        <v>92.799999997468191</v>
      </c>
    </row>
    <row r="50" spans="1:22" s="8" customFormat="1" ht="15.6" customHeight="1" x14ac:dyDescent="0.2">
      <c r="A50" s="23">
        <v>45657</v>
      </c>
      <c r="B50" s="24" t="s">
        <v>17</v>
      </c>
      <c r="C50" s="24" t="s">
        <v>18</v>
      </c>
      <c r="D50" s="24" t="s">
        <v>19</v>
      </c>
      <c r="E50" s="25">
        <v>1487149613.1548526</v>
      </c>
      <c r="F50" s="25">
        <v>68720567.269999996</v>
      </c>
      <c r="G50" s="24" t="s">
        <v>123</v>
      </c>
      <c r="H50" s="24" t="s">
        <v>27</v>
      </c>
      <c r="I50" s="24" t="s">
        <v>28</v>
      </c>
      <c r="J50" s="25">
        <v>13100000</v>
      </c>
      <c r="K50" s="25">
        <v>10464094.58</v>
      </c>
      <c r="L50" s="25">
        <v>4060068.696</v>
      </c>
      <c r="M50" s="26">
        <v>0.27301010336054443</v>
      </c>
      <c r="N50" s="27" t="s">
        <v>117</v>
      </c>
      <c r="O50" s="28">
        <v>0</v>
      </c>
      <c r="P50" s="24" t="s">
        <v>30</v>
      </c>
      <c r="Q50" s="24"/>
      <c r="R50" s="29">
        <v>38.799999990061252</v>
      </c>
    </row>
    <row r="51" spans="1:22" s="8" customFormat="1" ht="15.6" customHeight="1" x14ac:dyDescent="0.2">
      <c r="A51" s="23">
        <v>45657</v>
      </c>
      <c r="B51" s="24" t="s">
        <v>17</v>
      </c>
      <c r="C51" s="24" t="s">
        <v>18</v>
      </c>
      <c r="D51" s="24" t="s">
        <v>19</v>
      </c>
      <c r="E51" s="25">
        <v>1487149613.1548526</v>
      </c>
      <c r="F51" s="25">
        <v>68720567.269999996</v>
      </c>
      <c r="G51" s="24" t="s">
        <v>124</v>
      </c>
      <c r="H51" s="24" t="s">
        <v>125</v>
      </c>
      <c r="I51" s="24" t="s">
        <v>126</v>
      </c>
      <c r="J51" s="25">
        <v>7000000</v>
      </c>
      <c r="K51" s="25">
        <v>3458327.1579999998</v>
      </c>
      <c r="L51" s="25">
        <v>1109777.1850000001</v>
      </c>
      <c r="M51" s="26">
        <v>7.4624447680533557E-2</v>
      </c>
      <c r="N51" s="27" t="s">
        <v>111</v>
      </c>
      <c r="O51" s="28">
        <v>12</v>
      </c>
      <c r="P51" s="24" t="s">
        <v>30</v>
      </c>
      <c r="Q51" s="24"/>
      <c r="R51" s="29">
        <v>32.089999999936389</v>
      </c>
    </row>
    <row r="52" spans="1:22" s="8" customFormat="1" ht="15.6" customHeight="1" x14ac:dyDescent="0.2">
      <c r="A52" s="23">
        <v>45657</v>
      </c>
      <c r="B52" s="24" t="s">
        <v>17</v>
      </c>
      <c r="C52" s="24" t="s">
        <v>18</v>
      </c>
      <c r="D52" s="24" t="s">
        <v>19</v>
      </c>
      <c r="E52" s="25">
        <v>1487149613.1548526</v>
      </c>
      <c r="F52" s="25">
        <v>68720567.269999996</v>
      </c>
      <c r="G52" s="24" t="s">
        <v>127</v>
      </c>
      <c r="H52" s="24" t="s">
        <v>38</v>
      </c>
      <c r="I52" s="24" t="s">
        <v>128</v>
      </c>
      <c r="J52" s="25">
        <v>50000000</v>
      </c>
      <c r="K52" s="25">
        <v>41332561.789999999</v>
      </c>
      <c r="L52" s="25">
        <v>41254029.920000002</v>
      </c>
      <c r="M52" s="26">
        <v>2.7740335979029931</v>
      </c>
      <c r="N52" s="27" t="s">
        <v>129</v>
      </c>
      <c r="O52" s="28">
        <v>6.5</v>
      </c>
      <c r="P52" s="24" t="s">
        <v>30</v>
      </c>
      <c r="Q52" s="24"/>
      <c r="R52" s="29">
        <v>99.809999993711983</v>
      </c>
    </row>
    <row r="53" spans="1:22" s="8" customFormat="1" ht="15.6" customHeight="1" x14ac:dyDescent="0.2">
      <c r="A53" s="23">
        <v>45657</v>
      </c>
      <c r="B53" s="24" t="s">
        <v>17</v>
      </c>
      <c r="C53" s="24" t="s">
        <v>18</v>
      </c>
      <c r="D53" s="24" t="s">
        <v>19</v>
      </c>
      <c r="E53" s="25">
        <v>1487149613.1548526</v>
      </c>
      <c r="F53" s="25">
        <v>68720567.269999996</v>
      </c>
      <c r="G53" s="24" t="s">
        <v>130</v>
      </c>
      <c r="H53" s="24" t="s">
        <v>38</v>
      </c>
      <c r="I53" s="24" t="s">
        <v>39</v>
      </c>
      <c r="J53" s="25">
        <v>5527911.5</v>
      </c>
      <c r="K53" s="25">
        <v>4569654.8730000006</v>
      </c>
      <c r="L53" s="25">
        <v>1949414.7690000001</v>
      </c>
      <c r="M53" s="26">
        <v>0.13108397109181866</v>
      </c>
      <c r="N53" s="27" t="s">
        <v>40</v>
      </c>
      <c r="O53" s="28">
        <v>0</v>
      </c>
      <c r="P53" s="24" t="s">
        <v>30</v>
      </c>
      <c r="Q53" s="24"/>
      <c r="R53" s="29">
        <v>42.660000003899633</v>
      </c>
    </row>
    <row r="54" spans="1:22" s="8" customFormat="1" ht="15.6" customHeight="1" x14ac:dyDescent="0.2">
      <c r="A54" s="23">
        <v>45657</v>
      </c>
      <c r="B54" s="24" t="s">
        <v>17</v>
      </c>
      <c r="C54" s="24" t="s">
        <v>18</v>
      </c>
      <c r="D54" s="24" t="s">
        <v>19</v>
      </c>
      <c r="E54" s="25">
        <v>1487149613.1548526</v>
      </c>
      <c r="F54" s="25">
        <v>68720567.269999996</v>
      </c>
      <c r="G54" s="24" t="s">
        <v>131</v>
      </c>
      <c r="H54" s="24" t="s">
        <v>19</v>
      </c>
      <c r="I54" s="24" t="s">
        <v>21</v>
      </c>
      <c r="J54" s="25">
        <v>1856586.2950000002</v>
      </c>
      <c r="K54" s="25">
        <v>1856586.2950000002</v>
      </c>
      <c r="L54" s="25">
        <v>1826509.5970000001</v>
      </c>
      <c r="M54" s="26">
        <v>0.12281949178773116</v>
      </c>
      <c r="N54" s="27" t="s">
        <v>132</v>
      </c>
      <c r="O54" s="28">
        <v>10.226599999999999</v>
      </c>
      <c r="P54" s="24" t="s">
        <v>30</v>
      </c>
      <c r="Q54" s="24"/>
      <c r="R54" s="29">
        <v>98.379999998868882</v>
      </c>
    </row>
    <row r="55" spans="1:22" s="8" customFormat="1" ht="15.6" customHeight="1" x14ac:dyDescent="0.2">
      <c r="A55" s="23">
        <v>45657</v>
      </c>
      <c r="B55" s="24" t="s">
        <v>17</v>
      </c>
      <c r="C55" s="24" t="s">
        <v>18</v>
      </c>
      <c r="D55" s="24" t="s">
        <v>19</v>
      </c>
      <c r="E55" s="25">
        <v>1487149613.1548526</v>
      </c>
      <c r="F55" s="25">
        <v>68720567.269999996</v>
      </c>
      <c r="G55" s="24" t="s">
        <v>133</v>
      </c>
      <c r="H55" s="24" t="s">
        <v>27</v>
      </c>
      <c r="I55" s="24" t="s">
        <v>28</v>
      </c>
      <c r="J55" s="25">
        <v>20400000</v>
      </c>
      <c r="K55" s="25">
        <v>16295231.25</v>
      </c>
      <c r="L55" s="25">
        <v>16295231.25</v>
      </c>
      <c r="M55" s="26">
        <v>1.0957358362506076</v>
      </c>
      <c r="N55" s="27" t="s">
        <v>77</v>
      </c>
      <c r="O55" s="28">
        <v>14.27</v>
      </c>
      <c r="P55" s="24" t="s">
        <v>30</v>
      </c>
      <c r="Q55" s="24"/>
      <c r="R55" s="29">
        <v>100</v>
      </c>
    </row>
    <row r="56" spans="1:22" s="8" customFormat="1" ht="15.6" customHeight="1" x14ac:dyDescent="0.2">
      <c r="A56" s="23">
        <v>45657</v>
      </c>
      <c r="B56" s="24" t="s">
        <v>17</v>
      </c>
      <c r="C56" s="24" t="s">
        <v>18</v>
      </c>
      <c r="D56" s="24" t="s">
        <v>19</v>
      </c>
      <c r="E56" s="25">
        <v>1487149613.1548526</v>
      </c>
      <c r="F56" s="25">
        <v>68720567.269999996</v>
      </c>
      <c r="G56" s="24" t="s">
        <v>134</v>
      </c>
      <c r="H56" s="24" t="s">
        <v>38</v>
      </c>
      <c r="I56" s="24" t="s">
        <v>82</v>
      </c>
      <c r="J56" s="25">
        <v>10134000</v>
      </c>
      <c r="K56" s="25">
        <v>8377283.6240000008</v>
      </c>
      <c r="L56" s="25">
        <v>8461056.4600000009</v>
      </c>
      <c r="M56" s="26">
        <v>0.56894453558378966</v>
      </c>
      <c r="N56" s="27" t="s">
        <v>135</v>
      </c>
      <c r="O56" s="28">
        <v>6.782</v>
      </c>
      <c r="P56" s="24" t="s">
        <v>30</v>
      </c>
      <c r="Q56" s="24"/>
      <c r="R56" s="29">
        <v>100.99999999713512</v>
      </c>
    </row>
    <row r="57" spans="1:22" s="8" customFormat="1" ht="15.6" customHeight="1" x14ac:dyDescent="0.2">
      <c r="A57" s="23">
        <v>45657</v>
      </c>
      <c r="B57" s="24" t="s">
        <v>17</v>
      </c>
      <c r="C57" s="24" t="s">
        <v>18</v>
      </c>
      <c r="D57" s="24" t="s">
        <v>19</v>
      </c>
      <c r="E57" s="25">
        <v>1487149613.1548526</v>
      </c>
      <c r="F57" s="25">
        <v>68720567.269999996</v>
      </c>
      <c r="G57" s="24" t="s">
        <v>136</v>
      </c>
      <c r="H57" s="24" t="s">
        <v>27</v>
      </c>
      <c r="I57" s="24" t="s">
        <v>28</v>
      </c>
      <c r="J57" s="25">
        <v>36400000</v>
      </c>
      <c r="K57" s="25">
        <v>29075804.779999997</v>
      </c>
      <c r="L57" s="25">
        <v>29075804.779999997</v>
      </c>
      <c r="M57" s="26">
        <v>1.9551364921729912</v>
      </c>
      <c r="N57" s="27" t="s">
        <v>137</v>
      </c>
      <c r="O57" s="28">
        <v>9.7100000000000009</v>
      </c>
      <c r="P57" s="24" t="s">
        <v>30</v>
      </c>
      <c r="Q57" s="24"/>
      <c r="R57" s="29">
        <v>100</v>
      </c>
    </row>
    <row r="58" spans="1:22" s="8" customFormat="1" ht="15.6" customHeight="1" x14ac:dyDescent="0.2">
      <c r="A58" s="23">
        <v>45657</v>
      </c>
      <c r="B58" s="24" t="s">
        <v>17</v>
      </c>
      <c r="C58" s="24" t="s">
        <v>18</v>
      </c>
      <c r="D58" s="24" t="s">
        <v>19</v>
      </c>
      <c r="E58" s="25">
        <v>1487149613.1548526</v>
      </c>
      <c r="F58" s="25">
        <v>68720567.269999996</v>
      </c>
      <c r="G58" s="24" t="s">
        <v>138</v>
      </c>
      <c r="H58" s="24" t="s">
        <v>27</v>
      </c>
      <c r="I58" s="24" t="s">
        <v>28</v>
      </c>
      <c r="J58" s="25">
        <v>5000000</v>
      </c>
      <c r="K58" s="25">
        <v>3993929.2279999997</v>
      </c>
      <c r="L58" s="25">
        <v>3993929.2279999997</v>
      </c>
      <c r="M58" s="26">
        <v>0.26856270496733964</v>
      </c>
      <c r="N58" s="27" t="s">
        <v>139</v>
      </c>
      <c r="O58" s="28">
        <v>11.34544</v>
      </c>
      <c r="P58" s="24" t="s">
        <v>30</v>
      </c>
      <c r="Q58" s="24"/>
      <c r="R58" s="29">
        <v>100</v>
      </c>
    </row>
    <row r="59" spans="1:22" s="8" customFormat="1" ht="15.6" customHeight="1" x14ac:dyDescent="0.2">
      <c r="A59" s="23">
        <v>45657</v>
      </c>
      <c r="B59" s="24" t="s">
        <v>17</v>
      </c>
      <c r="C59" s="24" t="s">
        <v>18</v>
      </c>
      <c r="D59" s="24" t="s">
        <v>19</v>
      </c>
      <c r="E59" s="25">
        <v>1487149613.1548526</v>
      </c>
      <c r="F59" s="25">
        <v>68720567.269999996</v>
      </c>
      <c r="G59" s="24" t="s">
        <v>140</v>
      </c>
      <c r="H59" s="24" t="s">
        <v>27</v>
      </c>
      <c r="I59" s="24" t="s">
        <v>28</v>
      </c>
      <c r="J59" s="25">
        <v>51434344</v>
      </c>
      <c r="K59" s="25">
        <v>41085025.960000001</v>
      </c>
      <c r="L59" s="25">
        <v>41085025.960000001</v>
      </c>
      <c r="M59" s="26">
        <v>2.7626693102412108</v>
      </c>
      <c r="N59" s="27" t="s">
        <v>139</v>
      </c>
      <c r="O59" s="28">
        <v>11.34544</v>
      </c>
      <c r="P59" s="24" t="s">
        <v>30</v>
      </c>
      <c r="Q59" s="24"/>
      <c r="R59" s="29">
        <v>100</v>
      </c>
    </row>
    <row r="60" spans="1:22" s="8" customFormat="1" ht="15.6" customHeight="1" thickBot="1" x14ac:dyDescent="0.25">
      <c r="A60" s="23">
        <v>45657</v>
      </c>
      <c r="B60" s="24" t="s">
        <v>17</v>
      </c>
      <c r="C60" s="24" t="s">
        <v>18</v>
      </c>
      <c r="D60" s="24" t="s">
        <v>19</v>
      </c>
      <c r="E60" s="25">
        <v>1487149613.1548526</v>
      </c>
      <c r="F60" s="25">
        <v>68720567.269999996</v>
      </c>
      <c r="G60" s="24" t="s">
        <v>141</v>
      </c>
      <c r="H60" s="24" t="s">
        <v>19</v>
      </c>
      <c r="I60" s="24" t="s">
        <v>21</v>
      </c>
      <c r="J60" s="25">
        <v>56000000</v>
      </c>
      <c r="K60" s="25">
        <v>56000000</v>
      </c>
      <c r="L60" s="25">
        <v>56000000</v>
      </c>
      <c r="M60" s="26"/>
      <c r="N60" s="27" t="s">
        <v>142</v>
      </c>
      <c r="O60" s="28">
        <v>8.9364000000000008</v>
      </c>
      <c r="P60" s="24" t="s">
        <v>30</v>
      </c>
      <c r="Q60" s="24"/>
      <c r="R60" s="29">
        <v>100</v>
      </c>
    </row>
    <row r="61" spans="1:22" ht="22.8" customHeight="1" x14ac:dyDescent="0.25">
      <c r="A61" s="10"/>
      <c r="B61" s="11"/>
      <c r="C61" s="11"/>
      <c r="D61" s="11"/>
      <c r="E61" s="11"/>
      <c r="F61" s="11"/>
      <c r="G61" s="11"/>
      <c r="H61" s="10"/>
      <c r="I61" s="10"/>
      <c r="J61" s="12"/>
      <c r="K61" s="11"/>
      <c r="L61" s="13" t="s">
        <v>25</v>
      </c>
      <c r="M61" s="11"/>
      <c r="N61" s="14"/>
      <c r="O61" s="15"/>
      <c r="P61" s="10"/>
      <c r="Q61" s="16" t="s">
        <v>23</v>
      </c>
      <c r="R61" s="17">
        <f>SUMPRODUCT(L2:L60,R2:R60)/SUM(L2:L60)</f>
        <v>93.962904816793483</v>
      </c>
    </row>
    <row r="63" spans="1:22" ht="7.35" customHeight="1" x14ac:dyDescent="0.15">
      <c r="J63" s="2" t="s">
        <v>24</v>
      </c>
      <c r="S63" s="3"/>
      <c r="T63" s="3"/>
      <c r="U63" s="3"/>
      <c r="V63" s="3"/>
    </row>
    <row r="65" spans="19:22" ht="7.35" customHeight="1" x14ac:dyDescent="0.15">
      <c r="S65" s="3"/>
      <c r="T65" s="3"/>
      <c r="U65" s="3"/>
      <c r="V65" s="3"/>
    </row>
  </sheetData>
  <pageMargins left="0.25" right="0.25" top="0.75" bottom="0.75" header="0.3" footer="0.3"/>
  <pageSetup paperSize="8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f2f13c-d1dd-4f26-8208-b101c0ad5c40">
      <Terms xmlns="http://schemas.microsoft.com/office/infopath/2007/PartnerControls"/>
    </lcf76f155ced4ddcb4097134ff3c332f>
    <TaxCatchAll xmlns="fdd9502c-182f-49e8-bd8e-e08420150a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24C769C1D4645960B6D8AE0FEB8D1" ma:contentTypeVersion="15" ma:contentTypeDescription="Create a new document." ma:contentTypeScope="" ma:versionID="7c7ae6b5472a7de8e0e43a3eb760f4c0">
  <xsd:schema xmlns:xsd="http://www.w3.org/2001/XMLSchema" xmlns:xs="http://www.w3.org/2001/XMLSchema" xmlns:p="http://schemas.microsoft.com/office/2006/metadata/properties" xmlns:ns2="daf2f13c-d1dd-4f26-8208-b101c0ad5c40" xmlns:ns3="fdd9502c-182f-49e8-bd8e-e08420150ac9" targetNamespace="http://schemas.microsoft.com/office/2006/metadata/properties" ma:root="true" ma:fieldsID="0117583157d861824339024e61db4bab" ns2:_="" ns3:_="">
    <xsd:import namespace="daf2f13c-d1dd-4f26-8208-b101c0ad5c40"/>
    <xsd:import namespace="fdd9502c-182f-49e8-bd8e-e08420150ac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2f13c-d1dd-4f26-8208-b101c0ad5c4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5f92847c-34ea-45ae-90e9-225f4700aa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9502c-182f-49e8-bd8e-e08420150ac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e32bba-eb9d-491e-bac8-98327d73c9c9}" ma:internalName="TaxCatchAll" ma:showField="CatchAllData" ma:web="fdd9502c-182f-49e8-bd8e-e08420150a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5B80F-5E48-4A14-A35C-85F1B481F663}">
  <ds:schemaRefs>
    <ds:schemaRef ds:uri="http://schemas.microsoft.com/office/2006/metadata/properties"/>
    <ds:schemaRef ds:uri="http://schemas.microsoft.com/office/infopath/2007/PartnerControls"/>
    <ds:schemaRef ds:uri="daf2f13c-d1dd-4f26-8208-b101c0ad5c40"/>
    <ds:schemaRef ds:uri="fdd9502c-182f-49e8-bd8e-e08420150ac9"/>
  </ds:schemaRefs>
</ds:datastoreItem>
</file>

<file path=customXml/itemProps2.xml><?xml version="1.0" encoding="utf-8"?>
<ds:datastoreItem xmlns:ds="http://schemas.openxmlformats.org/officeDocument/2006/customXml" ds:itemID="{2E840DDF-CA3A-424D-A888-BE392B939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0FF14-23A0-4798-A439-E29086E90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2f13c-d1dd-4f26-8208-b101c0ad5c40"/>
    <ds:schemaRef ds:uri="fdd9502c-182f-49e8-bd8e-e08420150a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Cook</dc:creator>
  <cp:lastModifiedBy>Dan Hoodeh</cp:lastModifiedBy>
  <cp:lastPrinted>2025-01-14T15:20:16Z</cp:lastPrinted>
  <dcterms:created xsi:type="dcterms:W3CDTF">2025-01-14T09:52:19Z</dcterms:created>
  <dcterms:modified xsi:type="dcterms:W3CDTF">2025-01-15T12:51:09Z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0x010100E8124C769C1D4645960B6D8AE0FEB8D1</vt:lpwstr>
  </property>
  <property fmtid="{D5CDD505-2E9C-101B-9397-08002B2CF9AE}" pid="3" name="MediaServiceImageTags">
    <vt:lpwstr/>
  </property>
</Properties>
</file>