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imcofunds.sharepoint.com/sites/hub-PortfolioModels/Shared Documents/Monthly Reports/2607/16. Full Portfolio Holdings/"/>
    </mc:Choice>
  </mc:AlternateContent>
  <xr:revisionPtr revIDLastSave="0" documentId="8_{2A51FB07-4493-49B4-B601-0DA3829083C9}" xr6:coauthVersionLast="47" xr6:coauthVersionMax="47" xr10:uidLastSave="{00000000-0000-0000-0000-000000000000}"/>
  <bookViews>
    <workbookView xWindow="-2310" yWindow="-21720" windowWidth="51840" windowHeight="21120" xr2:uid="{C0EED4C0-6684-4063-9ED0-29641890418B}"/>
  </bookViews>
  <sheets>
    <sheet name="Outputs" sheetId="1" r:id="rId1"/>
  </sheets>
  <definedNames>
    <definedName name="_xlnm._FilterDatabase" localSheetId="0" hidden="1">Outputs!$A$2:$R$53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54" i="1" l="1" a="1"/>
  <c r="T5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<sst xmlns="http://schemas.openxmlformats.org/spreadsheetml/2006/main" count="432" uniqueCount="138">
  <si>
    <t>SEQI Monthly Holdings Sheet</t>
  </si>
  <si>
    <t>Data Date (Month End)</t>
  </si>
  <si>
    <t>Fund ISIN Primary fund ISIN in case of multiple share classes</t>
  </si>
  <si>
    <t>Fund Name</t>
  </si>
  <si>
    <t>Fund Currency</t>
  </si>
  <si>
    <t>Total Net Assets</t>
  </si>
  <si>
    <t>Cash</t>
  </si>
  <si>
    <t>Holding Name</t>
  </si>
  <si>
    <t>Holding Currency (ISO Code)</t>
  </si>
  <si>
    <t>Holding Country (domicile)
(ISO Code)</t>
  </si>
  <si>
    <t>Holding ISIN
(or WKN)</t>
  </si>
  <si>
    <t>Holding Sedol, Cusip or
Valor Code</t>
  </si>
  <si>
    <t>Number of shares or Par value
(in Holding Currency)</t>
  </si>
  <si>
    <t>Number of shares or Par value
(in Fund Currency)</t>
  </si>
  <si>
    <t>Holding Market Value
(in Fund Currency)</t>
  </si>
  <si>
    <t>% of holding in TNA</t>
  </si>
  <si>
    <t>Holding - 
Maturity Date</t>
  </si>
  <si>
    <t>Holding - Coupon Rate</t>
  </si>
  <si>
    <t>Holding CIC</t>
  </si>
  <si>
    <t>Holdings Price</t>
  </si>
  <si>
    <t>GG00BV54HY67</t>
  </si>
  <si>
    <t>Sequoia Economic Infrastructure Income Fund Ltd</t>
  </si>
  <si>
    <t>GBP</t>
  </si>
  <si>
    <t>Revolving Credit Facility</t>
  </si>
  <si>
    <t>GBR</t>
  </si>
  <si>
    <t>N/A</t>
  </si>
  <si>
    <t>*N/A due to commercial confidentiality reasons.</t>
  </si>
  <si>
    <t>W.-a. price:</t>
  </si>
  <si>
    <t xml:space="preserve"> </t>
  </si>
  <si>
    <t>ACG BidCo Limited Facility C</t>
  </si>
  <si>
    <t>30/09/2027</t>
  </si>
  <si>
    <t>XL85</t>
  </si>
  <si>
    <t>ACG BidCo Limited Facility E</t>
  </si>
  <si>
    <t>ACG Equity</t>
  </si>
  <si>
    <t>XL</t>
  </si>
  <si>
    <t>Aliwin Plus Tranche B</t>
  </si>
  <si>
    <t>EUR</t>
  </si>
  <si>
    <t>SPA</t>
  </si>
  <si>
    <t>31/12/2038</t>
  </si>
  <si>
    <t>AP Wireless Junior</t>
  </si>
  <si>
    <t>USA</t>
  </si>
  <si>
    <t>06/11/2031</t>
  </si>
  <si>
    <t>XL81</t>
  </si>
  <si>
    <t>AP Wireless US Holdco</t>
  </si>
  <si>
    <t>USD</t>
  </si>
  <si>
    <t>30/03/2027</t>
  </si>
  <si>
    <t>CELL Equity</t>
  </si>
  <si>
    <t>CELL Preferred Equity</t>
  </si>
  <si>
    <t>Clyde Street Earn-outs</t>
  </si>
  <si>
    <t>04/11/2026</t>
  </si>
  <si>
    <t>Community Fibre Ltd</t>
  </si>
  <si>
    <t>22/12/2029</t>
  </si>
  <si>
    <t>Euroports 1st Lien 2032</t>
  </si>
  <si>
    <t>BEL</t>
  </si>
  <si>
    <t>30/06/2032</t>
  </si>
  <si>
    <t>Exeltium Mezzanine</t>
  </si>
  <si>
    <t>FRA</t>
  </si>
  <si>
    <t>31/12/2031</t>
  </si>
  <si>
    <t>Expedient Data Centers Senior Secured 2026</t>
  </si>
  <si>
    <t>08/05/2030</t>
  </si>
  <si>
    <t>Gadwall Holdings Limited</t>
  </si>
  <si>
    <t>GenOn Bowline Senior Secured 2030</t>
  </si>
  <si>
    <t>05/08/2030</t>
  </si>
  <si>
    <t>Grange Backup Power Ltd Facility B</t>
  </si>
  <si>
    <t>IRE</t>
  </si>
  <si>
    <t>31/12/2026</t>
  </si>
  <si>
    <t>Hawkeye Solar HoldCo 2030 1, 2, and 3</t>
  </si>
  <si>
    <t>28/04/2030</t>
  </si>
  <si>
    <t>Jetpeaks Earn-outs</t>
  </si>
  <si>
    <t>31/03/2027</t>
  </si>
  <si>
    <t>Kenai HoldCo 2024</t>
  </si>
  <si>
    <t>DEU</t>
  </si>
  <si>
    <t>31/03/2029</t>
  </si>
  <si>
    <t>Kraftwerk Obernburg Mezzanine 2027</t>
  </si>
  <si>
    <t>15/02/2029</t>
  </si>
  <si>
    <t>Lightspeed Fibre Group Ltd</t>
  </si>
  <si>
    <t>LVFT</t>
  </si>
  <si>
    <t>11/02/2033</t>
  </si>
  <si>
    <t>Madrid Metro</t>
  </si>
  <si>
    <t>30/06/2030</t>
  </si>
  <si>
    <t>Muehlhan</t>
  </si>
  <si>
    <t>15/05/2030</t>
  </si>
  <si>
    <t>Native Dancer 2.0</t>
  </si>
  <si>
    <t>HOL</t>
  </si>
  <si>
    <t>15/05/2033</t>
  </si>
  <si>
    <t>Navigator</t>
  </si>
  <si>
    <t>NO0013379446</t>
  </si>
  <si>
    <t>30/10/2029</t>
  </si>
  <si>
    <t>XL21</t>
  </si>
  <si>
    <t>OCU</t>
  </si>
  <si>
    <t>07/11/2031</t>
  </si>
  <si>
    <t>GB85</t>
  </si>
  <si>
    <t>Portuguese High-Speed Rail</t>
  </si>
  <si>
    <t>10/07/2045</t>
  </si>
  <si>
    <t>Project Crystal</t>
  </si>
  <si>
    <t>09/07/2031</t>
  </si>
  <si>
    <t>Project Crystal Upsize</t>
  </si>
  <si>
    <t>Project Dynamo</t>
  </si>
  <si>
    <t>04/03/2031</t>
  </si>
  <si>
    <t>Project Eagle</t>
  </si>
  <si>
    <t>16/04/2027</t>
  </si>
  <si>
    <t>Project Hero</t>
  </si>
  <si>
    <t>27/12/2029</t>
  </si>
  <si>
    <t>Project Poland PV</t>
  </si>
  <si>
    <t>POL</t>
  </si>
  <si>
    <t>24/08/2028</t>
  </si>
  <si>
    <t>Project Shark</t>
  </si>
  <si>
    <t>CHF</t>
  </si>
  <si>
    <t>CHE</t>
  </si>
  <si>
    <t>28/06/2027</t>
  </si>
  <si>
    <t>Project Sienna</t>
  </si>
  <si>
    <t>01/12/2028</t>
  </si>
  <si>
    <t>Project Tyre</t>
  </si>
  <si>
    <t>15/08/2027</t>
  </si>
  <si>
    <t>Project Ventus Takeout Facility</t>
  </si>
  <si>
    <t>30/09/2024</t>
  </si>
  <si>
    <t>Project Volt</t>
  </si>
  <si>
    <t>26/09/2031</t>
  </si>
  <si>
    <t>Roseton</t>
  </si>
  <si>
    <t>05/01/2029</t>
  </si>
  <si>
    <t>Sacramento Data Centre Senior Secured 2028</t>
  </si>
  <si>
    <t>24/07/2028</t>
  </si>
  <si>
    <t>Salt Creek  Equity (various vehicles)</t>
  </si>
  <si>
    <t>12/07/2028</t>
  </si>
  <si>
    <t>Salt Creek First Out 2L Facility 2027</t>
  </si>
  <si>
    <t>12/07/2027</t>
  </si>
  <si>
    <t>Salt Creek Second Out 2L Facility 2027</t>
  </si>
  <si>
    <t>Salt Creek Series B Preferred Equity</t>
  </si>
  <si>
    <t>Scandlines Mezzanine 2032</t>
  </si>
  <si>
    <t>DEN</t>
  </si>
  <si>
    <t>31/12/2032</t>
  </si>
  <si>
    <t>Serrezuela Solar VI  Tranche B</t>
  </si>
  <si>
    <t>Sheppey (A249) Mezzanine</t>
  </si>
  <si>
    <t>30/09/2032</t>
  </si>
  <si>
    <t>Sunrun Radcliffe HoldCo 2024</t>
  </si>
  <si>
    <t>31/03/2030</t>
  </si>
  <si>
    <t>Texas Power</t>
  </si>
  <si>
    <t>18/12/2028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</si>
</sst>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General;;&quot;&quot;"/>
    <numFmt numFmtId="165" formatCode="_-* #,##0_-;\-* #,##0_-;_-* &quot;-&quot;??_-;_-@_-"/>
    <numFmt numFmtId="166" formatCode="0.0"/>
    <numFmt numFmtId="167" formatCode="dd/mm/yyyy;@"/>
    <numFmt numFmtId="168" formatCode="_-* #,##0.0_-;\-* #,##0.0_-;_-* &quot;-&quot;??_-;_-@_-"/>
    <numFmt numFmtId="169" formatCode="dd\-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1" applyNumberFormat="1" applyFont="1"/>
    <xf numFmtId="166" fontId="0" fillId="0" borderId="0" xfId="1" applyNumberFormat="1" applyFont="1" applyAlignment="1">
      <alignment horizontal="right"/>
    </xf>
    <xf numFmtId="167" fontId="0" fillId="0" borderId="0" xfId="1" applyNumberFormat="1" applyFont="1" applyAlignment="1">
      <alignment horizontal="center"/>
    </xf>
    <xf numFmtId="168" fontId="0" fillId="0" borderId="0" xfId="1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1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9" fontId="4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1" applyNumberFormat="1" applyFont="1"/>
    <xf numFmtId="0" fontId="4" fillId="0" borderId="0" xfId="0" applyFont="1" applyAlignment="1">
      <alignment horizontal="center"/>
    </xf>
    <xf numFmtId="164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43" fontId="4" fillId="0" borderId="2" xfId="1" applyFont="1" applyBorder="1" applyAlignment="1">
      <alignment horizontal="right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0" fontId="4" fillId="0" borderId="3" xfId="0" applyFont="1" applyBorder="1"/>
    <xf numFmtId="43" fontId="4" fillId="0" borderId="4" xfId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2022-EE97-42A3-A558-4DFB50E73D4F}">
  <sheetPr>
    <pageSetUpPr fitToPage="1"/>
  </sheetPr>
  <dimension ref="A1:T56"/>
  <sheetViews>
    <sheetView tabSelected="1" zoomScale="70" zoomScaleNormal="70" workbookViewId="0">
      <selection activeCell="N7" sqref="N7"/>
    </sheetView>
  </sheetViews>
  <sheetFormatPr defaultColWidth="21.28515625" defaultRowHeight="15" x14ac:dyDescent="0.25"/>
  <cols>
    <col min="1" max="1" width="21.28515625" style="3"/>
    <col min="2" max="2" width="26.85546875" customWidth="1"/>
    <col min="3" max="3" width="65.7109375" bestFit="1" customWidth="1"/>
    <col min="7" max="7" width="43.140625" bestFit="1" customWidth="1"/>
    <col min="8" max="9" width="21.28515625" style="3"/>
    <col min="10" max="10" width="21.28515625" style="4"/>
    <col min="11" max="11" width="21.85546875" style="5" customWidth="1"/>
    <col min="12" max="12" width="26" style="6" bestFit="1" customWidth="1"/>
    <col min="13" max="14" width="22.7109375" style="6" bestFit="1" customWidth="1"/>
    <col min="15" max="15" width="10.140625" style="7" bestFit="1" customWidth="1"/>
    <col min="16" max="16" width="21.28515625" style="8"/>
    <col min="17" max="17" width="20.5703125" style="9" bestFit="1" customWidth="1"/>
    <col min="18" max="18" width="17.42578125" style="3" customWidth="1"/>
  </cols>
  <sheetData>
    <row r="1" spans="1:20" ht="83.45" customHeight="1" x14ac:dyDescent="0.6">
      <c r="A1" s="1" t="s">
        <v>0</v>
      </c>
      <c r="B1" s="2"/>
      <c r="C1" s="2"/>
    </row>
    <row r="2" spans="1:20" s="12" customFormat="1" ht="65.2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0" t="s">
        <v>16</v>
      </c>
      <c r="Q2" s="11" t="s">
        <v>17</v>
      </c>
      <c r="R2" s="10" t="s">
        <v>18</v>
      </c>
      <c r="T2" s="13" t="s">
        <v>19</v>
      </c>
    </row>
    <row r="3" spans="1:20" ht="32.1" customHeight="1" x14ac:dyDescent="0.35">
      <c r="A3" s="14">
        <v>46234</v>
      </c>
      <c r="B3" s="15" t="s">
        <v>20</v>
      </c>
      <c r="C3" s="15" t="s">
        <v>21</v>
      </c>
      <c r="D3" s="15" t="s">
        <v>22</v>
      </c>
      <c r="E3" s="16">
        <v>1333163527.1400001</v>
      </c>
      <c r="F3" s="16">
        <v>39305983.759999998</v>
      </c>
      <c r="G3" s="15" t="s">
        <v>23</v>
      </c>
      <c r="H3" s="17" t="s">
        <v>22</v>
      </c>
      <c r="I3" s="17" t="s">
        <v>24</v>
      </c>
      <c r="J3" s="18"/>
      <c r="K3" s="18"/>
      <c r="L3" s="16">
        <v>-76254452.525495678</v>
      </c>
      <c r="M3" s="16">
        <v>-76254452.525495678</v>
      </c>
      <c r="N3" s="16">
        <v>-76254452.525495678</v>
      </c>
      <c r="O3" s="19">
        <v>-5.7198123840878177</v>
      </c>
      <c r="P3" s="20"/>
      <c r="Q3" s="21">
        <v>0</v>
      </c>
      <c r="R3" s="17"/>
      <c r="S3" s="15"/>
      <c r="T3" s="22" t="s">
        <v>25</v>
      </c>
    </row>
    <row r="4" spans="1:20" ht="32.1" customHeight="1" x14ac:dyDescent="0.35">
      <c r="A4" s="14">
        <v>46234</v>
      </c>
      <c r="B4" s="15" t="s">
        <v>20</v>
      </c>
      <c r="C4" s="15" t="s">
        <v>21</v>
      </c>
      <c r="D4" s="15" t="s">
        <v>22</v>
      </c>
      <c r="E4" s="16">
        <v>1333163527.1400001</v>
      </c>
      <c r="F4" s="16">
        <v>39305983.759999998</v>
      </c>
      <c r="G4" s="15" t="s">
        <v>29</v>
      </c>
      <c r="H4" s="17" t="s">
        <v>22</v>
      </c>
      <c r="I4" s="17" t="s">
        <v>24</v>
      </c>
      <c r="J4" s="18">
        <v>0</v>
      </c>
      <c r="K4" s="18">
        <v>0</v>
      </c>
      <c r="L4" s="16">
        <v>60069908.200000003</v>
      </c>
      <c r="M4" s="16">
        <v>60069908.200000003</v>
      </c>
      <c r="N4" s="16">
        <v>55631709.009999998</v>
      </c>
      <c r="O4" s="19">
        <v>4.1729096151726566</v>
      </c>
      <c r="P4" s="20" t="s">
        <v>30</v>
      </c>
      <c r="Q4" s="21">
        <v>15.11</v>
      </c>
      <c r="R4" s="17" t="s">
        <v>31</v>
      </c>
      <c r="S4" s="15"/>
      <c r="T4" s="22">
        <v>92.611609834289695</v>
      </c>
    </row>
    <row r="5" spans="1:20" ht="32.1" customHeight="1" x14ac:dyDescent="0.35">
      <c r="A5" s="14">
        <v>46234</v>
      </c>
      <c r="B5" s="15" t="s">
        <v>20</v>
      </c>
      <c r="C5" s="15" t="s">
        <v>21</v>
      </c>
      <c r="D5" s="15" t="s">
        <v>22</v>
      </c>
      <c r="E5" s="16">
        <v>1333163527.1400001</v>
      </c>
      <c r="F5" s="16">
        <v>39305983.759999998</v>
      </c>
      <c r="G5" s="15" t="s">
        <v>32</v>
      </c>
      <c r="H5" s="17" t="s">
        <v>22</v>
      </c>
      <c r="I5" s="17" t="s">
        <v>24</v>
      </c>
      <c r="J5" s="18">
        <v>0</v>
      </c>
      <c r="K5" s="18">
        <v>0</v>
      </c>
      <c r="L5" s="16">
        <v>15204601.34</v>
      </c>
      <c r="M5" s="16">
        <v>15204601.34</v>
      </c>
      <c r="N5" s="16">
        <v>15204601.34</v>
      </c>
      <c r="O5" s="19">
        <v>1.140490347243299</v>
      </c>
      <c r="P5" s="20" t="s">
        <v>30</v>
      </c>
      <c r="Q5" s="21">
        <v>15.11</v>
      </c>
      <c r="R5" s="17" t="s">
        <v>31</v>
      </c>
      <c r="S5" s="15"/>
      <c r="T5" s="22">
        <v>100</v>
      </c>
    </row>
    <row r="6" spans="1:20" ht="32.1" customHeight="1" x14ac:dyDescent="0.35">
      <c r="A6" s="14">
        <v>46234</v>
      </c>
      <c r="B6" s="15" t="s">
        <v>20</v>
      </c>
      <c r="C6" s="15" t="s">
        <v>21</v>
      </c>
      <c r="D6" s="15" t="s">
        <v>22</v>
      </c>
      <c r="E6" s="16">
        <v>1333163527.1400001</v>
      </c>
      <c r="F6" s="16">
        <v>39305983.759999998</v>
      </c>
      <c r="G6" s="15" t="s">
        <v>33</v>
      </c>
      <c r="H6" s="17" t="s">
        <v>22</v>
      </c>
      <c r="I6" s="17" t="s">
        <v>24</v>
      </c>
      <c r="J6" s="18">
        <v>0</v>
      </c>
      <c r="K6" s="18">
        <v>0</v>
      </c>
      <c r="L6" s="16">
        <v>0</v>
      </c>
      <c r="M6" s="16">
        <v>0</v>
      </c>
      <c r="N6" s="16">
        <v>0</v>
      </c>
      <c r="O6" s="19">
        <v>0</v>
      </c>
      <c r="P6" s="20" t="s">
        <v>30</v>
      </c>
      <c r="Q6" s="21">
        <v>0</v>
      </c>
      <c r="R6" s="17" t="s">
        <v>34</v>
      </c>
      <c r="S6" s="15"/>
      <c r="T6" s="22" t="s">
        <v>25</v>
      </c>
    </row>
    <row r="7" spans="1:20" ht="32.1" customHeight="1" x14ac:dyDescent="0.35">
      <c r="A7" s="14">
        <v>46234</v>
      </c>
      <c r="B7" s="15" t="s">
        <v>20</v>
      </c>
      <c r="C7" s="15" t="s">
        <v>21</v>
      </c>
      <c r="D7" s="15" t="s">
        <v>22</v>
      </c>
      <c r="E7" s="16">
        <v>1333163527.1400001</v>
      </c>
      <c r="F7" s="16">
        <v>39305983.759999998</v>
      </c>
      <c r="G7" s="15" t="s">
        <v>35</v>
      </c>
      <c r="H7" s="17" t="s">
        <v>36</v>
      </c>
      <c r="I7" s="17" t="s">
        <v>37</v>
      </c>
      <c r="J7" s="18">
        <v>0</v>
      </c>
      <c r="K7" s="18">
        <v>0</v>
      </c>
      <c r="L7" s="16">
        <v>4808481.5</v>
      </c>
      <c r="M7" s="16">
        <v>4112934.6509999996</v>
      </c>
      <c r="N7" s="16">
        <v>0</v>
      </c>
      <c r="O7" s="19">
        <v>0</v>
      </c>
      <c r="P7" s="20" t="s">
        <v>38</v>
      </c>
      <c r="Q7" s="21">
        <v>0</v>
      </c>
      <c r="R7" s="17" t="s">
        <v>31</v>
      </c>
      <c r="S7" s="15"/>
      <c r="T7" s="22">
        <v>0</v>
      </c>
    </row>
    <row r="8" spans="1:20" ht="32.1" customHeight="1" x14ac:dyDescent="0.35">
      <c r="A8" s="14">
        <v>46234</v>
      </c>
      <c r="B8" s="15" t="s">
        <v>20</v>
      </c>
      <c r="C8" s="15" t="s">
        <v>21</v>
      </c>
      <c r="D8" s="15" t="s">
        <v>22</v>
      </c>
      <c r="E8" s="16">
        <v>1333163527.1400001</v>
      </c>
      <c r="F8" s="16">
        <v>39305983.759999998</v>
      </c>
      <c r="G8" s="15" t="s">
        <v>39</v>
      </c>
      <c r="H8" s="17" t="s">
        <v>36</v>
      </c>
      <c r="I8" s="17" t="s">
        <v>40</v>
      </c>
      <c r="J8" s="18">
        <v>0</v>
      </c>
      <c r="K8" s="18">
        <v>0</v>
      </c>
      <c r="L8" s="16">
        <v>77486383.609999999</v>
      </c>
      <c r="M8" s="16">
        <v>66277978.219999991</v>
      </c>
      <c r="N8" s="16">
        <v>61111787.839999996</v>
      </c>
      <c r="O8" s="19">
        <v>4.5839678776017427</v>
      </c>
      <c r="P8" s="20" t="s">
        <v>41</v>
      </c>
      <c r="Q8" s="21">
        <v>6.25</v>
      </c>
      <c r="R8" s="17" t="s">
        <v>42</v>
      </c>
      <c r="S8" s="15"/>
      <c r="T8" s="22">
        <v>92.205268599395737</v>
      </c>
    </row>
    <row r="9" spans="1:20" ht="32.1" customHeight="1" x14ac:dyDescent="0.35">
      <c r="A9" s="14">
        <v>46234</v>
      </c>
      <c r="B9" s="15" t="s">
        <v>20</v>
      </c>
      <c r="C9" s="15" t="s">
        <v>21</v>
      </c>
      <c r="D9" s="15" t="s">
        <v>22</v>
      </c>
      <c r="E9" s="16">
        <v>1333163527.1400001</v>
      </c>
      <c r="F9" s="16">
        <v>39305983.759999998</v>
      </c>
      <c r="G9" s="15" t="s">
        <v>43</v>
      </c>
      <c r="H9" s="17" t="s">
        <v>44</v>
      </c>
      <c r="I9" s="17" t="s">
        <v>40</v>
      </c>
      <c r="J9" s="18">
        <v>0</v>
      </c>
      <c r="K9" s="18">
        <v>0</v>
      </c>
      <c r="L9" s="16">
        <v>50000000</v>
      </c>
      <c r="M9" s="16">
        <v>37133308.579999998</v>
      </c>
      <c r="N9" s="16">
        <v>37033383.539999999</v>
      </c>
      <c r="O9" s="19">
        <v>2.7778575385606836</v>
      </c>
      <c r="P9" s="20" t="s">
        <v>45</v>
      </c>
      <c r="Q9" s="21">
        <v>7.77</v>
      </c>
      <c r="R9" s="17" t="s">
        <v>42</v>
      </c>
      <c r="S9" s="15"/>
      <c r="T9" s="22">
        <v>99.730901867295984</v>
      </c>
    </row>
    <row r="10" spans="1:20" ht="32.1" customHeight="1" x14ac:dyDescent="0.35">
      <c r="A10" s="14">
        <v>46234</v>
      </c>
      <c r="B10" s="15" t="s">
        <v>20</v>
      </c>
      <c r="C10" s="15" t="s">
        <v>21</v>
      </c>
      <c r="D10" s="15" t="s">
        <v>22</v>
      </c>
      <c r="E10" s="16">
        <v>1333163527.1400001</v>
      </c>
      <c r="F10" s="16">
        <v>39305983.759999998</v>
      </c>
      <c r="G10" s="15" t="s">
        <v>46</v>
      </c>
      <c r="H10" s="17" t="s">
        <v>22</v>
      </c>
      <c r="I10" s="17" t="s">
        <v>24</v>
      </c>
      <c r="J10" s="18">
        <v>0</v>
      </c>
      <c r="K10" s="18">
        <v>0</v>
      </c>
      <c r="L10" s="16">
        <v>0</v>
      </c>
      <c r="M10" s="16">
        <v>0</v>
      </c>
      <c r="N10" s="16">
        <v>0</v>
      </c>
      <c r="O10" s="19">
        <v>0</v>
      </c>
      <c r="P10" s="20">
        <v>0</v>
      </c>
      <c r="Q10" s="21">
        <v>0</v>
      </c>
      <c r="R10" s="17" t="s">
        <v>31</v>
      </c>
      <c r="S10" s="15"/>
      <c r="T10" s="22" t="s">
        <v>25</v>
      </c>
    </row>
    <row r="11" spans="1:20" ht="32.1" customHeight="1" x14ac:dyDescent="0.35">
      <c r="A11" s="14">
        <v>46234</v>
      </c>
      <c r="B11" s="15" t="s">
        <v>20</v>
      </c>
      <c r="C11" s="15" t="s">
        <v>21</v>
      </c>
      <c r="D11" s="15" t="s">
        <v>22</v>
      </c>
      <c r="E11" s="16">
        <v>1333163527.1400001</v>
      </c>
      <c r="F11" s="16">
        <v>39305983.759999998</v>
      </c>
      <c r="G11" s="15" t="s">
        <v>47</v>
      </c>
      <c r="H11" s="17" t="s">
        <v>22</v>
      </c>
      <c r="I11" s="17" t="s">
        <v>24</v>
      </c>
      <c r="J11" s="18">
        <v>0</v>
      </c>
      <c r="K11" s="18">
        <v>0</v>
      </c>
      <c r="L11" s="16">
        <v>11311769</v>
      </c>
      <c r="M11" s="16">
        <v>11311769</v>
      </c>
      <c r="N11" s="16">
        <v>0</v>
      </c>
      <c r="O11" s="19">
        <v>0</v>
      </c>
      <c r="P11" s="20">
        <v>0</v>
      </c>
      <c r="Q11" s="21">
        <v>0</v>
      </c>
      <c r="R11" s="17" t="s">
        <v>31</v>
      </c>
      <c r="S11" s="15"/>
      <c r="T11" s="22">
        <v>0</v>
      </c>
    </row>
    <row r="12" spans="1:20" ht="32.1" customHeight="1" x14ac:dyDescent="0.35">
      <c r="A12" s="14">
        <v>46234</v>
      </c>
      <c r="B12" s="15" t="s">
        <v>20</v>
      </c>
      <c r="C12" s="15" t="s">
        <v>21</v>
      </c>
      <c r="D12" s="15" t="s">
        <v>22</v>
      </c>
      <c r="E12" s="16">
        <v>1333163527.1400001</v>
      </c>
      <c r="F12" s="16">
        <v>39305983.759999998</v>
      </c>
      <c r="G12" s="15" t="s">
        <v>48</v>
      </c>
      <c r="H12" s="17" t="s">
        <v>22</v>
      </c>
      <c r="I12" s="17" t="s">
        <v>24</v>
      </c>
      <c r="J12" s="18">
        <v>0</v>
      </c>
      <c r="K12" s="18">
        <v>0</v>
      </c>
      <c r="L12" s="16">
        <v>11061894.93</v>
      </c>
      <c r="M12" s="16">
        <v>11061894.93</v>
      </c>
      <c r="N12" s="16">
        <v>11061894.93</v>
      </c>
      <c r="O12" s="19">
        <v>0.82974779198548776</v>
      </c>
      <c r="P12" s="20" t="s">
        <v>49</v>
      </c>
      <c r="Q12" s="21">
        <v>21.20366667</v>
      </c>
      <c r="R12" s="17" t="s">
        <v>31</v>
      </c>
      <c r="S12" s="15"/>
      <c r="T12" s="22">
        <v>100</v>
      </c>
    </row>
    <row r="13" spans="1:20" ht="32.1" customHeight="1" x14ac:dyDescent="0.35">
      <c r="A13" s="14">
        <v>46234</v>
      </c>
      <c r="B13" s="15" t="s">
        <v>20</v>
      </c>
      <c r="C13" s="15" t="s">
        <v>21</v>
      </c>
      <c r="D13" s="15" t="s">
        <v>22</v>
      </c>
      <c r="E13" s="16">
        <v>1333163527.1400001</v>
      </c>
      <c r="F13" s="16">
        <v>39305983.759999998</v>
      </c>
      <c r="G13" s="15" t="s">
        <v>50</v>
      </c>
      <c r="H13" s="17" t="s">
        <v>22</v>
      </c>
      <c r="I13" s="17" t="s">
        <v>24</v>
      </c>
      <c r="J13" s="18">
        <v>0</v>
      </c>
      <c r="K13" s="18">
        <v>0</v>
      </c>
      <c r="L13" s="16">
        <v>44930769.219999999</v>
      </c>
      <c r="M13" s="16">
        <v>44930769.219999999</v>
      </c>
      <c r="N13" s="16">
        <v>44930769.239999995</v>
      </c>
      <c r="O13" s="19">
        <v>3.3702369083250252</v>
      </c>
      <c r="P13" s="20" t="s">
        <v>51</v>
      </c>
      <c r="Q13" s="21">
        <v>7.9984999999999999</v>
      </c>
      <c r="R13" s="17" t="s">
        <v>31</v>
      </c>
      <c r="S13" s="15"/>
      <c r="T13" s="22">
        <v>100.00000004451293</v>
      </c>
    </row>
    <row r="14" spans="1:20" ht="32.1" customHeight="1" x14ac:dyDescent="0.35">
      <c r="A14" s="14">
        <v>46234</v>
      </c>
      <c r="B14" s="15" t="s">
        <v>20</v>
      </c>
      <c r="C14" s="15" t="s">
        <v>21</v>
      </c>
      <c r="D14" s="15" t="s">
        <v>22</v>
      </c>
      <c r="E14" s="16">
        <v>1333163527.1400001</v>
      </c>
      <c r="F14" s="16">
        <v>39305983.759999998</v>
      </c>
      <c r="G14" s="15" t="s">
        <v>52</v>
      </c>
      <c r="H14" s="17" t="s">
        <v>36</v>
      </c>
      <c r="I14" s="17" t="s">
        <v>53</v>
      </c>
      <c r="J14" s="18">
        <v>0</v>
      </c>
      <c r="K14" s="18">
        <v>0</v>
      </c>
      <c r="L14" s="16">
        <v>35000000</v>
      </c>
      <c r="M14" s="16">
        <v>29937250</v>
      </c>
      <c r="N14" s="16">
        <v>29937250.379999999</v>
      </c>
      <c r="O14" s="19">
        <v>2.2455797635136014</v>
      </c>
      <c r="P14" s="20" t="s">
        <v>54</v>
      </c>
      <c r="Q14" s="21">
        <v>6.4009999999999998</v>
      </c>
      <c r="R14" s="17" t="s">
        <v>31</v>
      </c>
      <c r="S14" s="15"/>
      <c r="T14" s="22">
        <v>100.00000126932167</v>
      </c>
    </row>
    <row r="15" spans="1:20" ht="32.1" customHeight="1" x14ac:dyDescent="0.35">
      <c r="A15" s="14">
        <v>46234</v>
      </c>
      <c r="B15" s="15" t="s">
        <v>20</v>
      </c>
      <c r="C15" s="15" t="s">
        <v>21</v>
      </c>
      <c r="D15" s="15" t="s">
        <v>22</v>
      </c>
      <c r="E15" s="16">
        <v>1333163527.1400001</v>
      </c>
      <c r="F15" s="16">
        <v>39305983.759999998</v>
      </c>
      <c r="G15" s="15" t="s">
        <v>55</v>
      </c>
      <c r="H15" s="17" t="s">
        <v>36</v>
      </c>
      <c r="I15" s="17" t="s">
        <v>56</v>
      </c>
      <c r="J15" s="18">
        <v>0</v>
      </c>
      <c r="K15" s="18">
        <v>0</v>
      </c>
      <c r="L15" s="16">
        <v>9112500</v>
      </c>
      <c r="M15" s="16">
        <v>7794376.875</v>
      </c>
      <c r="N15" s="16">
        <v>7834397.2080000006</v>
      </c>
      <c r="O15" s="19">
        <v>0.58765463114693228</v>
      </c>
      <c r="P15" s="20" t="s">
        <v>57</v>
      </c>
      <c r="Q15" s="21">
        <v>9.4</v>
      </c>
      <c r="R15" s="17" t="s">
        <v>31</v>
      </c>
      <c r="S15" s="15"/>
      <c r="T15" s="22">
        <v>100.51345134629508</v>
      </c>
    </row>
    <row r="16" spans="1:20" ht="32.1" customHeight="1" x14ac:dyDescent="0.35">
      <c r="A16" s="14">
        <v>46234</v>
      </c>
      <c r="B16" s="15" t="s">
        <v>20</v>
      </c>
      <c r="C16" s="15" t="s">
        <v>21</v>
      </c>
      <c r="D16" s="15" t="s">
        <v>22</v>
      </c>
      <c r="E16" s="16">
        <v>1333163527.1400001</v>
      </c>
      <c r="F16" s="16">
        <v>39305983.759999998</v>
      </c>
      <c r="G16" s="15" t="s">
        <v>58</v>
      </c>
      <c r="H16" s="17" t="s">
        <v>44</v>
      </c>
      <c r="I16" s="17" t="s">
        <v>40</v>
      </c>
      <c r="J16" s="18">
        <v>0</v>
      </c>
      <c r="K16" s="18">
        <v>0</v>
      </c>
      <c r="L16" s="16">
        <v>65000000</v>
      </c>
      <c r="M16" s="16">
        <v>48273301.149999999</v>
      </c>
      <c r="N16" s="16">
        <v>48273300.969999999</v>
      </c>
      <c r="O16" s="19">
        <v>3.6209587186621746</v>
      </c>
      <c r="P16" s="20" t="s">
        <v>59</v>
      </c>
      <c r="Q16" s="21">
        <v>8.65</v>
      </c>
      <c r="R16" s="17" t="s">
        <v>31</v>
      </c>
      <c r="S16" s="15"/>
      <c r="T16" s="22">
        <v>99.999999627123088</v>
      </c>
    </row>
    <row r="17" spans="1:20" ht="32.1" customHeight="1" x14ac:dyDescent="0.35">
      <c r="A17" s="14">
        <v>46234</v>
      </c>
      <c r="B17" s="15" t="s">
        <v>20</v>
      </c>
      <c r="C17" s="15" t="s">
        <v>21</v>
      </c>
      <c r="D17" s="15" t="s">
        <v>22</v>
      </c>
      <c r="E17" s="16">
        <v>1333163527.1400001</v>
      </c>
      <c r="F17" s="16">
        <v>39305983.759999998</v>
      </c>
      <c r="G17" s="15" t="s">
        <v>60</v>
      </c>
      <c r="H17" s="17" t="s">
        <v>22</v>
      </c>
      <c r="I17" s="17" t="s">
        <v>24</v>
      </c>
      <c r="J17" s="18">
        <v>0</v>
      </c>
      <c r="K17" s="18">
        <v>0</v>
      </c>
      <c r="L17" s="16">
        <v>87993225.159999996</v>
      </c>
      <c r="M17" s="16">
        <v>87993225.159999996</v>
      </c>
      <c r="N17" s="16">
        <v>21753181.800000001</v>
      </c>
      <c r="O17" s="19">
        <v>1.6316964391207518</v>
      </c>
      <c r="P17" s="20" t="s">
        <v>30</v>
      </c>
      <c r="Q17" s="21">
        <v>15.7295</v>
      </c>
      <c r="R17" s="17" t="s">
        <v>31</v>
      </c>
      <c r="S17" s="15"/>
      <c r="T17" s="22">
        <v>24.721427996809663</v>
      </c>
    </row>
    <row r="18" spans="1:20" ht="32.1" customHeight="1" x14ac:dyDescent="0.35">
      <c r="A18" s="14">
        <v>46234</v>
      </c>
      <c r="B18" s="15" t="s">
        <v>20</v>
      </c>
      <c r="C18" s="15" t="s">
        <v>21</v>
      </c>
      <c r="D18" s="15" t="s">
        <v>22</v>
      </c>
      <c r="E18" s="16">
        <v>1333163527.1400001</v>
      </c>
      <c r="F18" s="16">
        <v>39305983.759999998</v>
      </c>
      <c r="G18" s="15" t="s">
        <v>61</v>
      </c>
      <c r="H18" s="17" t="s">
        <v>44</v>
      </c>
      <c r="I18" s="17" t="s">
        <v>40</v>
      </c>
      <c r="J18" s="18">
        <v>0</v>
      </c>
      <c r="K18" s="18">
        <v>0</v>
      </c>
      <c r="L18" s="16">
        <v>30000000</v>
      </c>
      <c r="M18" s="16">
        <v>22279985.150000002</v>
      </c>
      <c r="N18" s="16">
        <v>22279985.48</v>
      </c>
      <c r="O18" s="19">
        <v>1.6712117475788328</v>
      </c>
      <c r="P18" s="20" t="s">
        <v>62</v>
      </c>
      <c r="Q18" s="21">
        <v>9.6996099999999998</v>
      </c>
      <c r="R18" s="17" t="s">
        <v>31</v>
      </c>
      <c r="S18" s="15"/>
      <c r="T18" s="22">
        <v>100.00000148115001</v>
      </c>
    </row>
    <row r="19" spans="1:20" ht="32.1" customHeight="1" x14ac:dyDescent="0.35">
      <c r="A19" s="14">
        <v>46234</v>
      </c>
      <c r="B19" s="15" t="s">
        <v>20</v>
      </c>
      <c r="C19" s="15" t="s">
        <v>21</v>
      </c>
      <c r="D19" s="15" t="s">
        <v>22</v>
      </c>
      <c r="E19" s="16">
        <v>1333163527.1400001</v>
      </c>
      <c r="F19" s="16">
        <v>39305983.759999998</v>
      </c>
      <c r="G19" s="15" t="s">
        <v>63</v>
      </c>
      <c r="H19" s="17" t="s">
        <v>36</v>
      </c>
      <c r="I19" s="17" t="s">
        <v>64</v>
      </c>
      <c r="J19" s="18">
        <v>0</v>
      </c>
      <c r="K19" s="18">
        <v>0</v>
      </c>
      <c r="L19" s="16">
        <v>63210309.549999997</v>
      </c>
      <c r="M19" s="16">
        <v>54066938.270000003</v>
      </c>
      <c r="N19" s="16">
        <v>54066938.270000003</v>
      </c>
      <c r="O19" s="19">
        <v>4.0555368617073064</v>
      </c>
      <c r="P19" s="20" t="s">
        <v>65</v>
      </c>
      <c r="Q19" s="21">
        <v>9.1219999999999999</v>
      </c>
      <c r="R19" s="17" t="s">
        <v>31</v>
      </c>
      <c r="S19" s="15"/>
      <c r="T19" s="22">
        <v>100</v>
      </c>
    </row>
    <row r="20" spans="1:20" ht="32.1" customHeight="1" x14ac:dyDescent="0.35">
      <c r="A20" s="14">
        <v>46234</v>
      </c>
      <c r="B20" s="15" t="s">
        <v>20</v>
      </c>
      <c r="C20" s="15" t="s">
        <v>21</v>
      </c>
      <c r="D20" s="15" t="s">
        <v>22</v>
      </c>
      <c r="E20" s="16">
        <v>1333163527.1400001</v>
      </c>
      <c r="F20" s="16">
        <v>39305983.759999998</v>
      </c>
      <c r="G20" s="15" t="s">
        <v>66</v>
      </c>
      <c r="H20" s="17" t="s">
        <v>44</v>
      </c>
      <c r="I20" s="17" t="s">
        <v>40</v>
      </c>
      <c r="J20" s="18">
        <v>0</v>
      </c>
      <c r="K20" s="18">
        <v>0</v>
      </c>
      <c r="L20" s="16">
        <v>70408867.840000004</v>
      </c>
      <c r="M20" s="16">
        <v>52290284.329999998</v>
      </c>
      <c r="N20" s="16">
        <v>48390040.079999998</v>
      </c>
      <c r="O20" s="19">
        <v>3.629715267099292</v>
      </c>
      <c r="P20" s="20" t="s">
        <v>67</v>
      </c>
      <c r="Q20" s="21">
        <v>8.25</v>
      </c>
      <c r="R20" s="17" t="s">
        <v>31</v>
      </c>
      <c r="S20" s="15"/>
      <c r="T20" s="22">
        <v>92.541168402554746</v>
      </c>
    </row>
    <row r="21" spans="1:20" ht="32.1" customHeight="1" x14ac:dyDescent="0.35">
      <c r="A21" s="14">
        <v>46234</v>
      </c>
      <c r="B21" s="15" t="s">
        <v>20</v>
      </c>
      <c r="C21" s="15" t="s">
        <v>21</v>
      </c>
      <c r="D21" s="15" t="s">
        <v>22</v>
      </c>
      <c r="E21" s="16">
        <v>1333163527.1400001</v>
      </c>
      <c r="F21" s="16">
        <v>39305983.759999998</v>
      </c>
      <c r="G21" s="15" t="s">
        <v>68</v>
      </c>
      <c r="H21" s="17" t="s">
        <v>44</v>
      </c>
      <c r="I21" s="17" t="s">
        <v>40</v>
      </c>
      <c r="J21" s="18">
        <v>0</v>
      </c>
      <c r="K21" s="18">
        <v>0</v>
      </c>
      <c r="L21" s="16">
        <v>10000000</v>
      </c>
      <c r="M21" s="16">
        <v>7426661.716</v>
      </c>
      <c r="N21" s="16">
        <v>6283435.0659999996</v>
      </c>
      <c r="O21" s="19">
        <v>0.47131765444256368</v>
      </c>
      <c r="P21" s="20" t="s">
        <v>69</v>
      </c>
      <c r="Q21" s="21">
        <v>0</v>
      </c>
      <c r="R21" s="17" t="s">
        <v>31</v>
      </c>
      <c r="S21" s="15"/>
      <c r="T21" s="22">
        <v>84.60645315866438</v>
      </c>
    </row>
    <row r="22" spans="1:20" ht="32.1" customHeight="1" x14ac:dyDescent="0.35">
      <c r="A22" s="14">
        <v>46234</v>
      </c>
      <c r="B22" s="15" t="s">
        <v>20</v>
      </c>
      <c r="C22" s="15" t="s">
        <v>21</v>
      </c>
      <c r="D22" s="15" t="s">
        <v>22</v>
      </c>
      <c r="E22" s="16">
        <v>1333163527.1400001</v>
      </c>
      <c r="F22" s="16">
        <v>39305983.759999998</v>
      </c>
      <c r="G22" s="15" t="s">
        <v>70</v>
      </c>
      <c r="H22" s="17" t="s">
        <v>36</v>
      </c>
      <c r="I22" s="17" t="s">
        <v>71</v>
      </c>
      <c r="J22" s="18">
        <v>0</v>
      </c>
      <c r="K22" s="18">
        <v>0</v>
      </c>
      <c r="L22" s="16">
        <v>76530892.760000005</v>
      </c>
      <c r="M22" s="16">
        <v>65460699.119999997</v>
      </c>
      <c r="N22" s="16">
        <v>44070967.549999997</v>
      </c>
      <c r="O22" s="19">
        <v>3.3057435680485692</v>
      </c>
      <c r="P22" s="20" t="s">
        <v>72</v>
      </c>
      <c r="Q22" s="21">
        <v>7.5</v>
      </c>
      <c r="R22" s="17" t="s">
        <v>31</v>
      </c>
      <c r="S22" s="15"/>
      <c r="T22" s="22">
        <v>67.324315417424458</v>
      </c>
    </row>
    <row r="23" spans="1:20" ht="32.1" customHeight="1" x14ac:dyDescent="0.35">
      <c r="A23" s="14">
        <v>46234</v>
      </c>
      <c r="B23" s="15" t="s">
        <v>20</v>
      </c>
      <c r="C23" s="15" t="s">
        <v>21</v>
      </c>
      <c r="D23" s="15" t="s">
        <v>22</v>
      </c>
      <c r="E23" s="16">
        <v>1333163527.1400001</v>
      </c>
      <c r="F23" s="16">
        <v>39305983.759999998</v>
      </c>
      <c r="G23" s="15" t="s">
        <v>73</v>
      </c>
      <c r="H23" s="17" t="s">
        <v>36</v>
      </c>
      <c r="I23" s="17" t="s">
        <v>71</v>
      </c>
      <c r="J23" s="18">
        <v>0</v>
      </c>
      <c r="K23" s="18">
        <v>0</v>
      </c>
      <c r="L23" s="16">
        <v>16239601.969999999</v>
      </c>
      <c r="M23" s="16">
        <v>13890543.550000001</v>
      </c>
      <c r="N23" s="16">
        <v>12419862.030000001</v>
      </c>
      <c r="O23" s="19">
        <v>0.93160829689392999</v>
      </c>
      <c r="P23" s="20" t="s">
        <v>74</v>
      </c>
      <c r="Q23" s="21">
        <v>9.5</v>
      </c>
      <c r="R23" s="17" t="s">
        <v>31</v>
      </c>
      <c r="S23" s="15"/>
      <c r="T23" s="22">
        <v>89.412354421508581</v>
      </c>
    </row>
    <row r="24" spans="1:20" ht="32.1" customHeight="1" x14ac:dyDescent="0.35">
      <c r="A24" s="14">
        <v>46234</v>
      </c>
      <c r="B24" s="15" t="s">
        <v>20</v>
      </c>
      <c r="C24" s="15" t="s">
        <v>21</v>
      </c>
      <c r="D24" s="15" t="s">
        <v>22</v>
      </c>
      <c r="E24" s="16">
        <v>1333163527.1400001</v>
      </c>
      <c r="F24" s="16">
        <v>39305983.759999998</v>
      </c>
      <c r="G24" s="15" t="s">
        <v>75</v>
      </c>
      <c r="H24" s="17" t="s">
        <v>22</v>
      </c>
      <c r="I24" s="17" t="s">
        <v>24</v>
      </c>
      <c r="J24" s="18">
        <v>0</v>
      </c>
      <c r="K24" s="18">
        <v>0</v>
      </c>
      <c r="L24" s="16">
        <v>32507056.419999998</v>
      </c>
      <c r="M24" s="16">
        <v>32507056.419999998</v>
      </c>
      <c r="N24" s="16">
        <v>32495885.780000001</v>
      </c>
      <c r="O24" s="19">
        <v>2.4375018606841539</v>
      </c>
      <c r="P24" s="20" t="s">
        <v>65</v>
      </c>
      <c r="Q24" s="21">
        <v>8.5</v>
      </c>
      <c r="R24" s="17" t="s">
        <v>31</v>
      </c>
      <c r="S24" s="15"/>
      <c r="T24" s="22">
        <v>99.965636261076156</v>
      </c>
    </row>
    <row r="25" spans="1:20" ht="32.1" customHeight="1" x14ac:dyDescent="0.35">
      <c r="A25" s="14">
        <v>46234</v>
      </c>
      <c r="B25" s="15" t="s">
        <v>20</v>
      </c>
      <c r="C25" s="15" t="s">
        <v>21</v>
      </c>
      <c r="D25" s="15" t="s">
        <v>22</v>
      </c>
      <c r="E25" s="16">
        <v>1333163527.1400001</v>
      </c>
      <c r="F25" s="16">
        <v>39305983.759999998</v>
      </c>
      <c r="G25" s="15" t="s">
        <v>76</v>
      </c>
      <c r="H25" s="17" t="s">
        <v>44</v>
      </c>
      <c r="I25" s="17" t="s">
        <v>40</v>
      </c>
      <c r="J25" s="18">
        <v>0</v>
      </c>
      <c r="K25" s="18">
        <v>0</v>
      </c>
      <c r="L25" s="16">
        <v>55000000</v>
      </c>
      <c r="M25" s="16">
        <v>40846639.439999998</v>
      </c>
      <c r="N25" s="16">
        <v>40846639.390000001</v>
      </c>
      <c r="O25" s="19">
        <v>3.0638881546382537</v>
      </c>
      <c r="P25" s="20" t="s">
        <v>77</v>
      </c>
      <c r="Q25" s="21">
        <v>7.61</v>
      </c>
      <c r="R25" s="17" t="s">
        <v>31</v>
      </c>
      <c r="S25" s="15"/>
      <c r="T25" s="22">
        <v>99.999999877590923</v>
      </c>
    </row>
    <row r="26" spans="1:20" ht="32.1" customHeight="1" x14ac:dyDescent="0.35">
      <c r="A26" s="14">
        <v>46234</v>
      </c>
      <c r="B26" s="15" t="s">
        <v>20</v>
      </c>
      <c r="C26" s="15" t="s">
        <v>21</v>
      </c>
      <c r="D26" s="15" t="s">
        <v>22</v>
      </c>
      <c r="E26" s="16">
        <v>1333163527.1400001</v>
      </c>
      <c r="F26" s="16">
        <v>39305983.759999998</v>
      </c>
      <c r="G26" s="15" t="s">
        <v>78</v>
      </c>
      <c r="H26" s="17" t="s">
        <v>36</v>
      </c>
      <c r="I26" s="17" t="s">
        <v>37</v>
      </c>
      <c r="J26" s="18">
        <v>0</v>
      </c>
      <c r="K26" s="18">
        <v>0</v>
      </c>
      <c r="L26" s="16">
        <v>38848175.649999999</v>
      </c>
      <c r="M26" s="16">
        <v>33228787.039999999</v>
      </c>
      <c r="N26" s="16">
        <v>31037004.490000002</v>
      </c>
      <c r="O26" s="19">
        <v>2.3280718275111272</v>
      </c>
      <c r="P26" s="20" t="s">
        <v>79</v>
      </c>
      <c r="Q26" s="21">
        <v>5.3999999999999995</v>
      </c>
      <c r="R26" s="17" t="s">
        <v>31</v>
      </c>
      <c r="S26" s="15"/>
      <c r="T26" s="22">
        <v>93.403964618505086</v>
      </c>
    </row>
    <row r="27" spans="1:20" ht="32.1" customHeight="1" x14ac:dyDescent="0.35">
      <c r="A27" s="14">
        <v>46234</v>
      </c>
      <c r="B27" s="15" t="s">
        <v>20</v>
      </c>
      <c r="C27" s="15" t="s">
        <v>21</v>
      </c>
      <c r="D27" s="15" t="s">
        <v>22</v>
      </c>
      <c r="E27" s="16">
        <v>1333163527.1400001</v>
      </c>
      <c r="F27" s="16">
        <v>39305983.759999998</v>
      </c>
      <c r="G27" s="15" t="s">
        <v>80</v>
      </c>
      <c r="H27" s="17" t="s">
        <v>36</v>
      </c>
      <c r="I27" s="17" t="s">
        <v>71</v>
      </c>
      <c r="J27" s="18">
        <v>0</v>
      </c>
      <c r="K27" s="18">
        <v>0</v>
      </c>
      <c r="L27" s="16">
        <v>59300000</v>
      </c>
      <c r="M27" s="16">
        <v>50722255</v>
      </c>
      <c r="N27" s="16">
        <v>51846491.93</v>
      </c>
      <c r="O27" s="19">
        <v>3.8889821746942692</v>
      </c>
      <c r="P27" s="20" t="s">
        <v>81</v>
      </c>
      <c r="Q27" s="21">
        <v>8.1039999999999992</v>
      </c>
      <c r="R27" s="17" t="s">
        <v>31</v>
      </c>
      <c r="S27" s="15"/>
      <c r="T27" s="22">
        <v>102.21645691817132</v>
      </c>
    </row>
    <row r="28" spans="1:20" ht="32.1" customHeight="1" x14ac:dyDescent="0.35">
      <c r="A28" s="14">
        <v>46234</v>
      </c>
      <c r="B28" s="15" t="s">
        <v>20</v>
      </c>
      <c r="C28" s="15" t="s">
        <v>21</v>
      </c>
      <c r="D28" s="15" t="s">
        <v>22</v>
      </c>
      <c r="E28" s="16">
        <v>1333163527.1400001</v>
      </c>
      <c r="F28" s="16">
        <v>39305983.759999998</v>
      </c>
      <c r="G28" s="15" t="s">
        <v>82</v>
      </c>
      <c r="H28" s="17" t="s">
        <v>36</v>
      </c>
      <c r="I28" s="17" t="s">
        <v>83</v>
      </c>
      <c r="J28" s="18">
        <v>0</v>
      </c>
      <c r="K28" s="18">
        <v>0</v>
      </c>
      <c r="L28" s="16">
        <v>22243694.560000002</v>
      </c>
      <c r="M28" s="16">
        <v>19026144.140000001</v>
      </c>
      <c r="N28" s="16">
        <v>19026144.140000001</v>
      </c>
      <c r="O28" s="19">
        <v>1.4271425637345687</v>
      </c>
      <c r="P28" s="20" t="s">
        <v>84</v>
      </c>
      <c r="Q28" s="21">
        <v>7.5</v>
      </c>
      <c r="R28" s="17" t="s">
        <v>31</v>
      </c>
      <c r="S28" s="15"/>
      <c r="T28" s="22">
        <v>100</v>
      </c>
    </row>
    <row r="29" spans="1:20" ht="32.1" customHeight="1" x14ac:dyDescent="0.35">
      <c r="A29" s="14">
        <v>46234</v>
      </c>
      <c r="B29" s="15" t="s">
        <v>20</v>
      </c>
      <c r="C29" s="15" t="s">
        <v>21</v>
      </c>
      <c r="D29" s="15" t="s">
        <v>22</v>
      </c>
      <c r="E29" s="16">
        <v>1333163527.1400001</v>
      </c>
      <c r="F29" s="16">
        <v>39305983.759999998</v>
      </c>
      <c r="G29" s="15" t="s">
        <v>85</v>
      </c>
      <c r="H29" s="17" t="s">
        <v>44</v>
      </c>
      <c r="I29" s="17" t="s">
        <v>40</v>
      </c>
      <c r="J29" s="18" t="s">
        <v>86</v>
      </c>
      <c r="K29" s="18">
        <v>0</v>
      </c>
      <c r="L29" s="16">
        <v>34800000</v>
      </c>
      <c r="M29" s="16">
        <v>25844782.77</v>
      </c>
      <c r="N29" s="16">
        <v>25994682.510000002</v>
      </c>
      <c r="O29" s="19">
        <v>1.9498495106422313</v>
      </c>
      <c r="P29" s="20" t="s">
        <v>87</v>
      </c>
      <c r="Q29" s="21">
        <v>7.25</v>
      </c>
      <c r="R29" s="17" t="s">
        <v>88</v>
      </c>
      <c r="S29" s="15"/>
      <c r="T29" s="22">
        <v>100.57999999974463</v>
      </c>
    </row>
    <row r="30" spans="1:20" ht="32.1" customHeight="1" x14ac:dyDescent="0.35">
      <c r="A30" s="14">
        <v>46234</v>
      </c>
      <c r="B30" s="15" t="s">
        <v>20</v>
      </c>
      <c r="C30" s="15" t="s">
        <v>21</v>
      </c>
      <c r="D30" s="15" t="s">
        <v>22</v>
      </c>
      <c r="E30" s="16">
        <v>1333163527.1400001</v>
      </c>
      <c r="F30" s="16">
        <v>39305983.759999998</v>
      </c>
      <c r="G30" s="15" t="s">
        <v>89</v>
      </c>
      <c r="H30" s="17" t="s">
        <v>22</v>
      </c>
      <c r="I30" s="17" t="s">
        <v>24</v>
      </c>
      <c r="J30" s="18">
        <v>0</v>
      </c>
      <c r="K30" s="18">
        <v>0</v>
      </c>
      <c r="L30" s="16">
        <v>52344433.799999997</v>
      </c>
      <c r="M30" s="16">
        <v>52344433.799999997</v>
      </c>
      <c r="N30" s="16">
        <v>52540725.43</v>
      </c>
      <c r="O30" s="19">
        <v>3.9410563190784411</v>
      </c>
      <c r="P30" s="20" t="s">
        <v>90</v>
      </c>
      <c r="Q30" s="21">
        <v>8.2647999999999993</v>
      </c>
      <c r="R30" s="17" t="s">
        <v>91</v>
      </c>
      <c r="S30" s="15"/>
      <c r="T30" s="22">
        <v>100.37500000620886</v>
      </c>
    </row>
    <row r="31" spans="1:20" ht="32.1" customHeight="1" x14ac:dyDescent="0.35">
      <c r="A31" s="14">
        <v>46234</v>
      </c>
      <c r="B31" s="15" t="s">
        <v>20</v>
      </c>
      <c r="C31" s="15" t="s">
        <v>21</v>
      </c>
      <c r="D31" s="15" t="s">
        <v>22</v>
      </c>
      <c r="E31" s="16">
        <v>1333163527.1400001</v>
      </c>
      <c r="F31" s="16">
        <v>39305983.759999998</v>
      </c>
      <c r="G31" s="15" t="s">
        <v>92</v>
      </c>
      <c r="H31" s="17" t="s">
        <v>36</v>
      </c>
      <c r="I31" s="17">
        <v>0</v>
      </c>
      <c r="J31" s="18">
        <v>0</v>
      </c>
      <c r="K31" s="18">
        <v>0</v>
      </c>
      <c r="L31" s="16">
        <v>12585411</v>
      </c>
      <c r="M31" s="16">
        <v>10764931.300000001</v>
      </c>
      <c r="N31" s="16">
        <v>10764931.16</v>
      </c>
      <c r="O31" s="19">
        <v>0.80747267239554021</v>
      </c>
      <c r="P31" s="20" t="s">
        <v>93</v>
      </c>
      <c r="Q31" s="21">
        <v>7.351</v>
      </c>
      <c r="R31" s="17" t="s">
        <v>31</v>
      </c>
      <c r="S31" s="15"/>
      <c r="T31" s="22">
        <v>99.99999869948077</v>
      </c>
    </row>
    <row r="32" spans="1:20" ht="32.1" customHeight="1" x14ac:dyDescent="0.35">
      <c r="A32" s="14">
        <v>46234</v>
      </c>
      <c r="B32" s="15" t="s">
        <v>20</v>
      </c>
      <c r="C32" s="15" t="s">
        <v>21</v>
      </c>
      <c r="D32" s="15" t="s">
        <v>22</v>
      </c>
      <c r="E32" s="16">
        <v>1333163527.1400001</v>
      </c>
      <c r="F32" s="16">
        <v>39305983.759999998</v>
      </c>
      <c r="G32" s="15" t="s">
        <v>94</v>
      </c>
      <c r="H32" s="17" t="s">
        <v>36</v>
      </c>
      <c r="I32" s="17" t="s">
        <v>71</v>
      </c>
      <c r="J32" s="18">
        <v>0</v>
      </c>
      <c r="K32" s="18">
        <v>0</v>
      </c>
      <c r="L32" s="16">
        <v>24705000</v>
      </c>
      <c r="M32" s="16">
        <v>21131421.75</v>
      </c>
      <c r="N32" s="16">
        <v>21131421.75</v>
      </c>
      <c r="O32" s="19">
        <v>1.5850584958120382</v>
      </c>
      <c r="P32" s="20" t="s">
        <v>95</v>
      </c>
      <c r="Q32" s="21">
        <v>6.65</v>
      </c>
      <c r="R32" s="17" t="s">
        <v>31</v>
      </c>
      <c r="S32" s="15"/>
      <c r="T32" s="22">
        <v>100</v>
      </c>
    </row>
    <row r="33" spans="1:20" ht="32.1" customHeight="1" x14ac:dyDescent="0.35">
      <c r="A33" s="14">
        <v>46234</v>
      </c>
      <c r="B33" s="15" t="s">
        <v>20</v>
      </c>
      <c r="C33" s="15" t="s">
        <v>21</v>
      </c>
      <c r="D33" s="15" t="s">
        <v>22</v>
      </c>
      <c r="E33" s="16">
        <v>1333163527.1400001</v>
      </c>
      <c r="F33" s="16">
        <v>39305983.759999998</v>
      </c>
      <c r="G33" s="15" t="s">
        <v>96</v>
      </c>
      <c r="H33" s="17" t="s">
        <v>36</v>
      </c>
      <c r="I33" s="17" t="s">
        <v>71</v>
      </c>
      <c r="J33" s="18">
        <v>0</v>
      </c>
      <c r="K33" s="18">
        <v>0</v>
      </c>
      <c r="L33" s="16">
        <v>14415424</v>
      </c>
      <c r="M33" s="16">
        <v>12330232.92</v>
      </c>
      <c r="N33" s="16">
        <v>12330232.92</v>
      </c>
      <c r="O33" s="19">
        <v>0.92488525743362615</v>
      </c>
      <c r="P33" s="20" t="s">
        <v>95</v>
      </c>
      <c r="Q33" s="21">
        <v>6.1269999999999998</v>
      </c>
      <c r="R33" s="17" t="s">
        <v>31</v>
      </c>
      <c r="S33" s="15"/>
      <c r="T33" s="22">
        <v>100</v>
      </c>
    </row>
    <row r="34" spans="1:20" ht="32.1" customHeight="1" x14ac:dyDescent="0.35">
      <c r="A34" s="14">
        <v>46234</v>
      </c>
      <c r="B34" s="15" t="s">
        <v>20</v>
      </c>
      <c r="C34" s="15" t="s">
        <v>21</v>
      </c>
      <c r="D34" s="15" t="s">
        <v>22</v>
      </c>
      <c r="E34" s="16">
        <v>1333163527.1400001</v>
      </c>
      <c r="F34" s="16">
        <v>39305983.759999998</v>
      </c>
      <c r="G34" s="15" t="s">
        <v>97</v>
      </c>
      <c r="H34" s="17" t="s">
        <v>44</v>
      </c>
      <c r="I34" s="17" t="s">
        <v>40</v>
      </c>
      <c r="J34" s="18">
        <v>0</v>
      </c>
      <c r="K34" s="18">
        <v>0</v>
      </c>
      <c r="L34" s="16">
        <v>60000000</v>
      </c>
      <c r="M34" s="16">
        <v>44559970.300000004</v>
      </c>
      <c r="N34" s="16">
        <v>44559970.120000005</v>
      </c>
      <c r="O34" s="19">
        <v>3.3424234321496411</v>
      </c>
      <c r="P34" s="20" t="s">
        <v>98</v>
      </c>
      <c r="Q34" s="21">
        <v>9.1631499999999999</v>
      </c>
      <c r="R34" s="17" t="s">
        <v>31</v>
      </c>
      <c r="S34" s="15"/>
      <c r="T34" s="22">
        <v>99.999999596050003</v>
      </c>
    </row>
    <row r="35" spans="1:20" ht="32.1" customHeight="1" x14ac:dyDescent="0.35">
      <c r="A35" s="14">
        <v>46234</v>
      </c>
      <c r="B35" s="15" t="s">
        <v>20</v>
      </c>
      <c r="C35" s="15" t="s">
        <v>21</v>
      </c>
      <c r="D35" s="15" t="s">
        <v>22</v>
      </c>
      <c r="E35" s="16">
        <v>1333163527.1400001</v>
      </c>
      <c r="F35" s="16">
        <v>39305983.759999998</v>
      </c>
      <c r="G35" s="15" t="s">
        <v>99</v>
      </c>
      <c r="H35" s="17" t="s">
        <v>22</v>
      </c>
      <c r="I35" s="17" t="s">
        <v>24</v>
      </c>
      <c r="J35" s="18">
        <v>0</v>
      </c>
      <c r="K35" s="18">
        <v>0</v>
      </c>
      <c r="L35" s="16">
        <v>34156534.090000004</v>
      </c>
      <c r="M35" s="16">
        <v>34156534.090000004</v>
      </c>
      <c r="N35" s="16">
        <v>34156534.07</v>
      </c>
      <c r="O35" s="19">
        <v>2.5620663462999995</v>
      </c>
      <c r="P35" s="20" t="s">
        <v>100</v>
      </c>
      <c r="Q35" s="21">
        <v>7.5205000000000002</v>
      </c>
      <c r="R35" s="17" t="s">
        <v>31</v>
      </c>
      <c r="S35" s="15"/>
      <c r="T35" s="22">
        <v>99.999999941446035</v>
      </c>
    </row>
    <row r="36" spans="1:20" ht="32.1" customHeight="1" x14ac:dyDescent="0.35">
      <c r="A36" s="14">
        <v>46234</v>
      </c>
      <c r="B36" s="15" t="s">
        <v>20</v>
      </c>
      <c r="C36" s="15" t="s">
        <v>21</v>
      </c>
      <c r="D36" s="15" t="s">
        <v>22</v>
      </c>
      <c r="E36" s="16">
        <v>1333163527.1400001</v>
      </c>
      <c r="F36" s="16">
        <v>39305983.759999998</v>
      </c>
      <c r="G36" s="15" t="s">
        <v>101</v>
      </c>
      <c r="H36" s="17" t="s">
        <v>36</v>
      </c>
      <c r="I36" s="17" t="s">
        <v>37</v>
      </c>
      <c r="J36" s="18">
        <v>0</v>
      </c>
      <c r="K36" s="18">
        <v>0</v>
      </c>
      <c r="L36" s="16">
        <v>60000000</v>
      </c>
      <c r="M36" s="16">
        <v>51321000</v>
      </c>
      <c r="N36" s="16">
        <v>50217134.310000002</v>
      </c>
      <c r="O36" s="19">
        <v>3.7667647882424049</v>
      </c>
      <c r="P36" s="20" t="s">
        <v>102</v>
      </c>
      <c r="Q36" s="21">
        <v>6.5</v>
      </c>
      <c r="R36" s="17" t="s">
        <v>31</v>
      </c>
      <c r="S36" s="15"/>
      <c r="T36" s="22">
        <v>97.84909551645525</v>
      </c>
    </row>
    <row r="37" spans="1:20" ht="32.1" customHeight="1" x14ac:dyDescent="0.35">
      <c r="A37" s="14">
        <v>46234</v>
      </c>
      <c r="B37" s="15" t="s">
        <v>20</v>
      </c>
      <c r="C37" s="15" t="s">
        <v>21</v>
      </c>
      <c r="D37" s="15" t="s">
        <v>22</v>
      </c>
      <c r="E37" s="16">
        <v>1333163527.1400001</v>
      </c>
      <c r="F37" s="16">
        <v>39305983.759999998</v>
      </c>
      <c r="G37" s="15" t="s">
        <v>103</v>
      </c>
      <c r="H37" s="17" t="s">
        <v>36</v>
      </c>
      <c r="I37" s="17" t="s">
        <v>104</v>
      </c>
      <c r="J37" s="18">
        <v>0</v>
      </c>
      <c r="K37" s="18">
        <v>0</v>
      </c>
      <c r="L37" s="16">
        <v>20290739.380000003</v>
      </c>
      <c r="M37" s="16">
        <v>17355683.93</v>
      </c>
      <c r="N37" s="22"/>
      <c r="O37" s="19"/>
      <c r="P37" s="20" t="s">
        <v>105</v>
      </c>
      <c r="Q37" s="21">
        <v>8.5</v>
      </c>
      <c r="R37" s="17" t="s">
        <v>31</v>
      </c>
      <c r="S37" s="15"/>
      <c r="T37" s="22" t="s">
        <v>25</v>
      </c>
    </row>
    <row r="38" spans="1:20" ht="32.1" customHeight="1" x14ac:dyDescent="0.35">
      <c r="A38" s="14">
        <v>46234</v>
      </c>
      <c r="B38" s="15" t="s">
        <v>20</v>
      </c>
      <c r="C38" s="15" t="s">
        <v>21</v>
      </c>
      <c r="D38" s="15" t="s">
        <v>22</v>
      </c>
      <c r="E38" s="16">
        <v>1333163527.1400001</v>
      </c>
      <c r="F38" s="16">
        <v>39305983.759999998</v>
      </c>
      <c r="G38" s="15" t="s">
        <v>106</v>
      </c>
      <c r="H38" s="17" t="s">
        <v>107</v>
      </c>
      <c r="I38" s="17" t="s">
        <v>108</v>
      </c>
      <c r="J38" s="18">
        <v>0</v>
      </c>
      <c r="K38" s="18">
        <v>0</v>
      </c>
      <c r="L38" s="16">
        <v>45000000</v>
      </c>
      <c r="M38" s="16">
        <v>41318519.879999995</v>
      </c>
      <c r="N38" s="16">
        <v>41318519.969999999</v>
      </c>
      <c r="O38" s="19">
        <v>3.0992837059261222</v>
      </c>
      <c r="P38" s="20" t="s">
        <v>109</v>
      </c>
      <c r="Q38" s="21">
        <v>7.29</v>
      </c>
      <c r="R38" s="17" t="s">
        <v>31</v>
      </c>
      <c r="S38" s="15"/>
      <c r="T38" s="22">
        <v>100.00000021782</v>
      </c>
    </row>
    <row r="39" spans="1:20" ht="32.1" customHeight="1" x14ac:dyDescent="0.35">
      <c r="A39" s="14">
        <v>46234</v>
      </c>
      <c r="B39" s="15" t="s">
        <v>20</v>
      </c>
      <c r="C39" s="15" t="s">
        <v>21</v>
      </c>
      <c r="D39" s="15" t="s">
        <v>22</v>
      </c>
      <c r="E39" s="16">
        <v>1333163527.1400001</v>
      </c>
      <c r="F39" s="16">
        <v>39305983.759999998</v>
      </c>
      <c r="G39" s="15" t="s">
        <v>110</v>
      </c>
      <c r="H39" s="17" t="s">
        <v>22</v>
      </c>
      <c r="I39" s="17" t="s">
        <v>24</v>
      </c>
      <c r="J39" s="18">
        <v>0</v>
      </c>
      <c r="K39" s="18">
        <v>0</v>
      </c>
      <c r="L39" s="16">
        <v>50000000</v>
      </c>
      <c r="M39" s="16">
        <v>50000000</v>
      </c>
      <c r="N39" s="16">
        <v>49012315.479999997</v>
      </c>
      <c r="O39" s="19">
        <v>3.6763918665810489</v>
      </c>
      <c r="P39" s="20" t="s">
        <v>111</v>
      </c>
      <c r="Q39" s="21">
        <v>9.8000000000000007</v>
      </c>
      <c r="R39" s="17" t="s">
        <v>31</v>
      </c>
      <c r="S39" s="15"/>
      <c r="T39" s="22">
        <v>98.024630959999996</v>
      </c>
    </row>
    <row r="40" spans="1:20" ht="32.1" customHeight="1" x14ac:dyDescent="0.35">
      <c r="A40" s="14">
        <v>46234</v>
      </c>
      <c r="B40" s="15" t="s">
        <v>20</v>
      </c>
      <c r="C40" s="15" t="s">
        <v>21</v>
      </c>
      <c r="D40" s="15" t="s">
        <v>22</v>
      </c>
      <c r="E40" s="16">
        <v>1333163527.1400001</v>
      </c>
      <c r="F40" s="16">
        <v>39305983.759999998</v>
      </c>
      <c r="G40" s="15" t="s">
        <v>112</v>
      </c>
      <c r="H40" s="17" t="s">
        <v>44</v>
      </c>
      <c r="I40" s="17" t="s">
        <v>40</v>
      </c>
      <c r="J40" s="18">
        <v>0</v>
      </c>
      <c r="K40" s="18">
        <v>0</v>
      </c>
      <c r="L40" s="16">
        <v>58923598.269999996</v>
      </c>
      <c r="M40" s="16">
        <v>43760563.140000001</v>
      </c>
      <c r="N40" s="16">
        <v>43760563.140000001</v>
      </c>
      <c r="O40" s="19">
        <v>3.2824602720626745</v>
      </c>
      <c r="P40" s="20" t="s">
        <v>113</v>
      </c>
      <c r="Q40" s="21">
        <v>9.5496099999999995</v>
      </c>
      <c r="R40" s="17" t="s">
        <v>31</v>
      </c>
      <c r="S40" s="15"/>
      <c r="T40" s="22">
        <v>100</v>
      </c>
    </row>
    <row r="41" spans="1:20" ht="32.1" customHeight="1" x14ac:dyDescent="0.35">
      <c r="A41" s="14">
        <v>46234</v>
      </c>
      <c r="B41" s="15" t="s">
        <v>20</v>
      </c>
      <c r="C41" s="15" t="s">
        <v>21</v>
      </c>
      <c r="D41" s="15" t="s">
        <v>22</v>
      </c>
      <c r="E41" s="16">
        <v>1333163527.1400001</v>
      </c>
      <c r="F41" s="16">
        <v>39305983.759999998</v>
      </c>
      <c r="G41" s="15" t="s">
        <v>114</v>
      </c>
      <c r="H41" s="17" t="s">
        <v>36</v>
      </c>
      <c r="I41" s="17" t="s">
        <v>71</v>
      </c>
      <c r="J41" s="18">
        <v>0</v>
      </c>
      <c r="K41" s="18">
        <v>0</v>
      </c>
      <c r="L41" s="16">
        <v>32720371.999999996</v>
      </c>
      <c r="M41" s="16">
        <v>27987370.190000001</v>
      </c>
      <c r="N41" s="22"/>
      <c r="O41" s="19"/>
      <c r="P41" s="20" t="s">
        <v>115</v>
      </c>
      <c r="Q41" s="21">
        <v>12</v>
      </c>
      <c r="R41" s="17" t="s">
        <v>31</v>
      </c>
      <c r="S41" s="15"/>
      <c r="T41" s="22" t="s">
        <v>25</v>
      </c>
    </row>
    <row r="42" spans="1:20" ht="32.1" customHeight="1" x14ac:dyDescent="0.35">
      <c r="A42" s="14">
        <v>46234</v>
      </c>
      <c r="B42" s="15" t="s">
        <v>20</v>
      </c>
      <c r="C42" s="15" t="s">
        <v>21</v>
      </c>
      <c r="D42" s="15" t="s">
        <v>22</v>
      </c>
      <c r="E42" s="16">
        <v>1333163527.1400001</v>
      </c>
      <c r="F42" s="16">
        <v>39305983.759999998</v>
      </c>
      <c r="G42" s="15" t="s">
        <v>116</v>
      </c>
      <c r="H42" s="17" t="s">
        <v>44</v>
      </c>
      <c r="I42" s="17" t="s">
        <v>40</v>
      </c>
      <c r="J42" s="18">
        <v>0</v>
      </c>
      <c r="K42" s="18">
        <v>0</v>
      </c>
      <c r="L42" s="16">
        <v>50000000</v>
      </c>
      <c r="M42" s="16">
        <v>37133308.579999998</v>
      </c>
      <c r="N42" s="16">
        <v>37473793.030000001</v>
      </c>
      <c r="O42" s="19">
        <v>2.810892457461053</v>
      </c>
      <c r="P42" s="20" t="s">
        <v>117</v>
      </c>
      <c r="Q42" s="21">
        <v>8.11</v>
      </c>
      <c r="R42" s="17" t="s">
        <v>31</v>
      </c>
      <c r="S42" s="15"/>
      <c r="T42" s="22">
        <v>100.91692462379554</v>
      </c>
    </row>
    <row r="43" spans="1:20" ht="32.1" customHeight="1" x14ac:dyDescent="0.35">
      <c r="A43" s="14">
        <v>46234</v>
      </c>
      <c r="B43" s="15" t="s">
        <v>20</v>
      </c>
      <c r="C43" s="15" t="s">
        <v>21</v>
      </c>
      <c r="D43" s="15" t="s">
        <v>22</v>
      </c>
      <c r="E43" s="16">
        <v>1333163527.1400001</v>
      </c>
      <c r="F43" s="16">
        <v>39305983.759999998</v>
      </c>
      <c r="G43" s="15" t="s">
        <v>118</v>
      </c>
      <c r="H43" s="17" t="s">
        <v>44</v>
      </c>
      <c r="I43" s="17" t="s">
        <v>40</v>
      </c>
      <c r="J43" s="18">
        <v>0</v>
      </c>
      <c r="K43" s="18">
        <v>0</v>
      </c>
      <c r="L43" s="16">
        <v>38375000</v>
      </c>
      <c r="M43" s="16">
        <v>28499814.34</v>
      </c>
      <c r="N43" s="16">
        <v>28499814.229999997</v>
      </c>
      <c r="O43" s="19">
        <v>2.1377583207020283</v>
      </c>
      <c r="P43" s="20" t="s">
        <v>119</v>
      </c>
      <c r="Q43" s="21">
        <v>8.61</v>
      </c>
      <c r="R43" s="17" t="s">
        <v>31</v>
      </c>
      <c r="S43" s="15"/>
      <c r="T43" s="22">
        <v>99.999999614032561</v>
      </c>
    </row>
    <row r="44" spans="1:20" ht="32.1" customHeight="1" x14ac:dyDescent="0.35">
      <c r="A44" s="14">
        <v>46234</v>
      </c>
      <c r="B44" s="15" t="s">
        <v>20</v>
      </c>
      <c r="C44" s="15" t="s">
        <v>21</v>
      </c>
      <c r="D44" s="15" t="s">
        <v>22</v>
      </c>
      <c r="E44" s="16">
        <v>1333163527.1400001</v>
      </c>
      <c r="F44" s="16">
        <v>39305983.759999998</v>
      </c>
      <c r="G44" s="15" t="s">
        <v>120</v>
      </c>
      <c r="H44" s="17" t="s">
        <v>44</v>
      </c>
      <c r="I44" s="17" t="s">
        <v>40</v>
      </c>
      <c r="J44" s="18">
        <v>0</v>
      </c>
      <c r="K44" s="18">
        <v>0</v>
      </c>
      <c r="L44" s="16">
        <v>56108369.310000002</v>
      </c>
      <c r="M44" s="16">
        <v>41669787.829999998</v>
      </c>
      <c r="N44" s="16">
        <v>40591281.789999999</v>
      </c>
      <c r="O44" s="19">
        <v>3.0447338952543492</v>
      </c>
      <c r="P44" s="20" t="s">
        <v>121</v>
      </c>
      <c r="Q44" s="21">
        <v>7</v>
      </c>
      <c r="R44" s="17" t="s">
        <v>31</v>
      </c>
      <c r="S44" s="15"/>
      <c r="T44" s="22">
        <v>97.411779382222988</v>
      </c>
    </row>
    <row r="45" spans="1:20" ht="32.1" customHeight="1" x14ac:dyDescent="0.35">
      <c r="A45" s="14">
        <v>46234</v>
      </c>
      <c r="B45" s="15" t="s">
        <v>20</v>
      </c>
      <c r="C45" s="15" t="s">
        <v>21</v>
      </c>
      <c r="D45" s="15" t="s">
        <v>22</v>
      </c>
      <c r="E45" s="16">
        <v>1333163527.1400001</v>
      </c>
      <c r="F45" s="16">
        <v>39305983.759999998</v>
      </c>
      <c r="G45" s="15" t="s">
        <v>122</v>
      </c>
      <c r="H45" s="17" t="s">
        <v>44</v>
      </c>
      <c r="I45" s="17" t="s">
        <v>40</v>
      </c>
      <c r="J45" s="18">
        <v>0</v>
      </c>
      <c r="K45" s="18">
        <v>0</v>
      </c>
      <c r="L45" s="16">
        <v>211000</v>
      </c>
      <c r="M45" s="16">
        <v>156702.56199999998</v>
      </c>
      <c r="N45" s="16">
        <v>156702.56199999998</v>
      </c>
      <c r="O45" s="19">
        <v>1.1754189100580164E-2</v>
      </c>
      <c r="P45" s="20" t="s">
        <v>123</v>
      </c>
      <c r="Q45" s="21">
        <v>0</v>
      </c>
      <c r="R45" s="17" t="s">
        <v>31</v>
      </c>
      <c r="S45" s="15"/>
      <c r="T45" s="22">
        <v>100</v>
      </c>
    </row>
    <row r="46" spans="1:20" ht="32.1" customHeight="1" x14ac:dyDescent="0.35">
      <c r="A46" s="14">
        <v>46234</v>
      </c>
      <c r="B46" s="15" t="s">
        <v>20</v>
      </c>
      <c r="C46" s="15" t="s">
        <v>21</v>
      </c>
      <c r="D46" s="15" t="s">
        <v>22</v>
      </c>
      <c r="E46" s="16">
        <v>1333163527.1400001</v>
      </c>
      <c r="F46" s="16">
        <v>39305983.759999998</v>
      </c>
      <c r="G46" s="15" t="s">
        <v>124</v>
      </c>
      <c r="H46" s="17" t="s">
        <v>44</v>
      </c>
      <c r="I46" s="17" t="s">
        <v>40</v>
      </c>
      <c r="J46" s="18">
        <v>0</v>
      </c>
      <c r="K46" s="18">
        <v>0</v>
      </c>
      <c r="L46" s="16">
        <v>12905048.66</v>
      </c>
      <c r="M46" s="16">
        <v>9584143.0800000001</v>
      </c>
      <c r="N46" s="16">
        <v>9584143.0800000001</v>
      </c>
      <c r="O46" s="19">
        <v>0.7189022865454926</v>
      </c>
      <c r="P46" s="20" t="s">
        <v>125</v>
      </c>
      <c r="Q46" s="21">
        <v>7.5</v>
      </c>
      <c r="R46" s="17" t="s">
        <v>31</v>
      </c>
      <c r="S46" s="15"/>
      <c r="T46" s="22">
        <v>100</v>
      </c>
    </row>
    <row r="47" spans="1:20" ht="32.1" customHeight="1" x14ac:dyDescent="0.35">
      <c r="A47" s="14">
        <v>46234</v>
      </c>
      <c r="B47" s="15" t="s">
        <v>20</v>
      </c>
      <c r="C47" s="15" t="s">
        <v>21</v>
      </c>
      <c r="D47" s="15" t="s">
        <v>22</v>
      </c>
      <c r="E47" s="16">
        <v>1333163527.1400001</v>
      </c>
      <c r="F47" s="16">
        <v>39305983.759999998</v>
      </c>
      <c r="G47" s="15" t="s">
        <v>126</v>
      </c>
      <c r="H47" s="17" t="s">
        <v>44</v>
      </c>
      <c r="I47" s="17" t="s">
        <v>40</v>
      </c>
      <c r="J47" s="18">
        <v>0</v>
      </c>
      <c r="K47" s="18">
        <v>0</v>
      </c>
      <c r="L47" s="16">
        <v>55257419.869999997</v>
      </c>
      <c r="M47" s="16">
        <v>41037816.470000006</v>
      </c>
      <c r="N47" s="16">
        <v>41037816.470000006</v>
      </c>
      <c r="O47" s="19">
        <v>3.0782282619175256</v>
      </c>
      <c r="P47" s="20" t="s">
        <v>125</v>
      </c>
      <c r="Q47" s="21">
        <v>7.5</v>
      </c>
      <c r="R47" s="17" t="s">
        <v>31</v>
      </c>
      <c r="S47" s="15"/>
      <c r="T47" s="22">
        <v>100</v>
      </c>
    </row>
    <row r="48" spans="1:20" ht="32.1" customHeight="1" x14ac:dyDescent="0.35">
      <c r="A48" s="14">
        <v>46234</v>
      </c>
      <c r="B48" s="15" t="s">
        <v>20</v>
      </c>
      <c r="C48" s="15" t="s">
        <v>21</v>
      </c>
      <c r="D48" s="15" t="s">
        <v>22</v>
      </c>
      <c r="E48" s="16">
        <v>1333163527.1400001</v>
      </c>
      <c r="F48" s="16">
        <v>39305983.759999998</v>
      </c>
      <c r="G48" s="15" t="s">
        <v>127</v>
      </c>
      <c r="H48" s="17" t="s">
        <v>44</v>
      </c>
      <c r="I48" s="17" t="s">
        <v>40</v>
      </c>
      <c r="J48" s="18">
        <v>0</v>
      </c>
      <c r="K48" s="18">
        <v>0</v>
      </c>
      <c r="L48" s="16">
        <v>13100000</v>
      </c>
      <c r="M48" s="16">
        <v>9728926.8500000015</v>
      </c>
      <c r="N48" s="16">
        <v>7267508.3550000004</v>
      </c>
      <c r="O48" s="19">
        <v>0.54513255178761078</v>
      </c>
      <c r="P48" s="20" t="s">
        <v>123</v>
      </c>
      <c r="Q48" s="21">
        <v>5</v>
      </c>
      <c r="R48" s="17" t="s">
        <v>31</v>
      </c>
      <c r="S48" s="15"/>
      <c r="T48" s="22">
        <v>74.699999979956672</v>
      </c>
    </row>
    <row r="49" spans="1:20" ht="32.1" customHeight="1" x14ac:dyDescent="0.35">
      <c r="A49" s="14">
        <v>46234</v>
      </c>
      <c r="B49" s="15" t="s">
        <v>20</v>
      </c>
      <c r="C49" s="15" t="s">
        <v>21</v>
      </c>
      <c r="D49" s="15" t="s">
        <v>22</v>
      </c>
      <c r="E49" s="16">
        <v>1333163527.1400001</v>
      </c>
      <c r="F49" s="16">
        <v>39305983.759999998</v>
      </c>
      <c r="G49" s="15" t="s">
        <v>128</v>
      </c>
      <c r="H49" s="17" t="s">
        <v>36</v>
      </c>
      <c r="I49" s="17" t="s">
        <v>129</v>
      </c>
      <c r="J49" s="18">
        <v>0</v>
      </c>
      <c r="K49" s="18">
        <v>0</v>
      </c>
      <c r="L49" s="16">
        <v>50000000</v>
      </c>
      <c r="M49" s="16">
        <v>42767500</v>
      </c>
      <c r="N49" s="16">
        <v>40280083.689999998</v>
      </c>
      <c r="O49" s="19">
        <v>3.021391064936481</v>
      </c>
      <c r="P49" s="20" t="s">
        <v>130</v>
      </c>
      <c r="Q49" s="21">
        <v>6.5</v>
      </c>
      <c r="R49" s="17" t="s">
        <v>31</v>
      </c>
      <c r="S49" s="15"/>
      <c r="T49" s="22">
        <v>94.183863190506798</v>
      </c>
    </row>
    <row r="50" spans="1:20" ht="32.1" customHeight="1" x14ac:dyDescent="0.35">
      <c r="A50" s="14">
        <v>46234</v>
      </c>
      <c r="B50" s="15" t="s">
        <v>20</v>
      </c>
      <c r="C50" s="15" t="s">
        <v>21</v>
      </c>
      <c r="D50" s="15" t="s">
        <v>22</v>
      </c>
      <c r="E50" s="16">
        <v>1333163527.1400001</v>
      </c>
      <c r="F50" s="16">
        <v>39305983.759999998</v>
      </c>
      <c r="G50" s="15" t="s">
        <v>131</v>
      </c>
      <c r="H50" s="17" t="s">
        <v>36</v>
      </c>
      <c r="I50" s="17" t="s">
        <v>37</v>
      </c>
      <c r="J50" s="18">
        <v>0</v>
      </c>
      <c r="K50" s="18">
        <v>0</v>
      </c>
      <c r="L50" s="16">
        <v>5527911.5</v>
      </c>
      <c r="M50" s="16">
        <v>4728299.102</v>
      </c>
      <c r="N50" s="16">
        <v>2011059.1919999998</v>
      </c>
      <c r="O50" s="19">
        <v>0.15084865067635558</v>
      </c>
      <c r="P50" s="20" t="s">
        <v>38</v>
      </c>
      <c r="Q50" s="21">
        <v>0</v>
      </c>
      <c r="R50" s="17" t="s">
        <v>31</v>
      </c>
      <c r="S50" s="15"/>
      <c r="T50" s="22">
        <v>42.532402215193024</v>
      </c>
    </row>
    <row r="51" spans="1:20" ht="32.1" customHeight="1" x14ac:dyDescent="0.35">
      <c r="A51" s="14">
        <v>46234</v>
      </c>
      <c r="B51" s="15" t="s">
        <v>20</v>
      </c>
      <c r="C51" s="15" t="s">
        <v>21</v>
      </c>
      <c r="D51" s="15" t="s">
        <v>22</v>
      </c>
      <c r="E51" s="16">
        <v>1333163527.1400001</v>
      </c>
      <c r="F51" s="16">
        <v>39305983.759999998</v>
      </c>
      <c r="G51" s="15" t="s">
        <v>132</v>
      </c>
      <c r="H51" s="17" t="s">
        <v>22</v>
      </c>
      <c r="I51" s="17" t="s">
        <v>24</v>
      </c>
      <c r="J51" s="18">
        <v>0</v>
      </c>
      <c r="K51" s="18">
        <v>0</v>
      </c>
      <c r="L51" s="16">
        <v>1611567.889</v>
      </c>
      <c r="M51" s="16">
        <v>1611567.889</v>
      </c>
      <c r="N51" s="16">
        <v>1579147.828</v>
      </c>
      <c r="O51" s="19">
        <v>0.11845117240701171</v>
      </c>
      <c r="P51" s="20" t="s">
        <v>133</v>
      </c>
      <c r="Q51" s="21">
        <v>9.0878999999999994</v>
      </c>
      <c r="R51" s="17" t="s">
        <v>31</v>
      </c>
      <c r="S51" s="15"/>
      <c r="T51" s="22">
        <v>97.988290706132332</v>
      </c>
    </row>
    <row r="52" spans="1:20" ht="32.1" customHeight="1" x14ac:dyDescent="0.35">
      <c r="A52" s="14">
        <v>46234</v>
      </c>
      <c r="B52" s="15" t="s">
        <v>20</v>
      </c>
      <c r="C52" s="15" t="s">
        <v>21</v>
      </c>
      <c r="D52" s="15" t="s">
        <v>22</v>
      </c>
      <c r="E52" s="16">
        <v>1333163527.1400001</v>
      </c>
      <c r="F52" s="16">
        <v>39305983.759999998</v>
      </c>
      <c r="G52" s="15" t="s">
        <v>134</v>
      </c>
      <c r="H52" s="17" t="s">
        <v>44</v>
      </c>
      <c r="I52" s="17" t="s">
        <v>40</v>
      </c>
      <c r="J52" s="18">
        <v>0</v>
      </c>
      <c r="K52" s="18">
        <v>0</v>
      </c>
      <c r="L52" s="16">
        <v>48550000</v>
      </c>
      <c r="M52" s="16">
        <v>36056442.630000003</v>
      </c>
      <c r="N52" s="16">
        <v>36056442.390000001</v>
      </c>
      <c r="O52" s="19">
        <v>2.7045776197726408</v>
      </c>
      <c r="P52" s="20" t="s">
        <v>135</v>
      </c>
      <c r="Q52" s="21">
        <v>12.72123</v>
      </c>
      <c r="R52" s="17" t="s">
        <v>31</v>
      </c>
      <c r="S52" s="15"/>
      <c r="T52" s="22">
        <v>99.999999334376923</v>
      </c>
    </row>
    <row r="53" spans="1:20" ht="32.1" customHeight="1" x14ac:dyDescent="0.35">
      <c r="A53" s="14">
        <v>46234</v>
      </c>
      <c r="B53" s="15" t="s">
        <v>20</v>
      </c>
      <c r="C53" s="15" t="s">
        <v>21</v>
      </c>
      <c r="D53" s="15" t="s">
        <v>22</v>
      </c>
      <c r="E53" s="16">
        <v>1333163527.1400001</v>
      </c>
      <c r="F53" s="16">
        <v>39305983.759999998</v>
      </c>
      <c r="G53" s="15" t="s">
        <v>136</v>
      </c>
      <c r="H53" s="17" t="s">
        <v>44</v>
      </c>
      <c r="I53" s="17" t="s">
        <v>40</v>
      </c>
      <c r="J53" s="18">
        <v>0</v>
      </c>
      <c r="K53" s="18">
        <v>0</v>
      </c>
      <c r="L53" s="16">
        <v>31000000</v>
      </c>
      <c r="M53" s="16">
        <v>23022651.32</v>
      </c>
      <c r="N53" s="16">
        <v>22941355.579999998</v>
      </c>
      <c r="O53" s="19">
        <v>1.7208208230250248</v>
      </c>
      <c r="P53" s="20" t="s">
        <v>137</v>
      </c>
      <c r="Q53" s="21">
        <v>8.0422399999999996</v>
      </c>
      <c r="R53" s="17" t="s">
        <v>31</v>
      </c>
      <c r="S53" s="15"/>
      <c r="T53" s="22">
        <v>99.646888019672261</v>
      </c>
    </row>
    <row r="54" spans="1:20" ht="21" x14ac:dyDescent="0.35">
      <c r="A54" s="17"/>
      <c r="B54" s="15"/>
      <c r="C54" s="15"/>
      <c r="D54" s="15"/>
      <c r="E54" s="15"/>
      <c r="F54" s="15"/>
      <c r="G54" s="15"/>
      <c r="H54" s="17"/>
      <c r="I54" s="17"/>
      <c r="J54" s="23"/>
      <c r="K54" s="18"/>
      <c r="L54" s="16"/>
      <c r="M54" s="16"/>
      <c r="N54" s="16"/>
      <c r="O54" s="19"/>
      <c r="Q54" s="21"/>
      <c r="R54" s="17"/>
      <c r="S54" s="25" t="s">
        <v>27</v>
      </c>
      <c r="T54" s="26" cm="1">
        <f t="array" ref="T54">SUMPRODUCT(T4:T53,N4:N53/SUM(N4:N53))</f>
        <v>95.969211042523952</v>
      </c>
    </row>
    <row r="55" spans="1:20" ht="21" x14ac:dyDescent="0.35">
      <c r="T55" s="24" t="s">
        <v>26</v>
      </c>
    </row>
    <row r="56" spans="1:20" x14ac:dyDescent="0.25">
      <c r="L56" s="6" t="s">
        <v>28</v>
      </c>
    </row>
  </sheetData>
  <pageMargins left="0.7" right="0.7" top="0.75" bottom="0.75" header="0.3" footer="0.3"/>
  <pageSetup paperSize="9" scale="2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7E8955AA67AA48B1481EC569603835" ma:contentTypeVersion="11" ma:contentTypeDescription="Create a new document." ma:contentTypeScope="" ma:versionID="0ddea0c48ed7c2695f1f79d93046ec66">
  <xsd:schema xmlns:xsd="http://www.w3.org/2001/XMLSchema" xmlns:xs="http://www.w3.org/2001/XMLSchema" xmlns:p="http://schemas.microsoft.com/office/2006/metadata/properties" xmlns:ns2="e39fd21c-d10e-4ab8-b1f4-54ae90d6425c" xmlns:ns3="90983403-355f-4ef7-9e7a-0ab14244bcb7" targetNamespace="http://schemas.microsoft.com/office/2006/metadata/properties" ma:root="true" ma:fieldsID="1fc1a3de7fdab015f43962210e495cdf" ns2:_="" ns3:_="">
    <xsd:import namespace="e39fd21c-d10e-4ab8-b1f4-54ae90d6425c"/>
    <xsd:import namespace="90983403-355f-4ef7-9e7a-0ab14244b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fd21c-d10e-4ab8-b1f4-54ae90d64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92847c-34ea-45ae-90e9-225f4700aa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83403-355f-4ef7-9e7a-0ab14244bc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8e6069-a1cf-480c-9a20-1d9843133ec8}" ma:internalName="TaxCatchAll" ma:showField="CatchAllData" ma:web="90983403-355f-4ef7-9e7a-0ab14244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983403-355f-4ef7-9e7a-0ab14244bcb7" xsi:nil="true"/>
    <lcf76f155ced4ddcb4097134ff3c332f xmlns="e39fd21c-d10e-4ab8-b1f4-54ae90d642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2D14F-25A6-4801-8F95-E4F2339AC526}"/>
</file>

<file path=customXml/itemProps2.xml><?xml version="1.0" encoding="utf-8"?>
<ds:datastoreItem xmlns:ds="http://schemas.openxmlformats.org/officeDocument/2006/customXml" ds:itemID="{7AA4200F-4259-4487-BFA0-715AA87685FE}"/>
</file>

<file path=customXml/itemProps3.xml><?xml version="1.0" encoding="utf-8"?>
<ds:datastoreItem xmlns:ds="http://schemas.openxmlformats.org/officeDocument/2006/customXml" ds:itemID="{FAF5A711-3060-4ACE-BE30-509FFF1E7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Hoodeh</dc:creator>
  <cp:lastModifiedBy>Dan Hoodeh</cp:lastModifiedBy>
  <dcterms:created xsi:type="dcterms:W3CDTF">2026-08-14T10:20:57Z</dcterms:created>
  <dcterms:modified xsi:type="dcterms:W3CDTF">2026-08-14T10:24:43Z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0x010100837E8955AA67AA48B1481EC569603835</vt:lpwstr>
  </property>
</Properties>
</file>